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<sst xmlns="http://schemas.openxmlformats.org/spreadsheetml/2006/main" count="265" uniqueCount="62">
  <si>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</si>
  <si>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</si>
  <si>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</si>
  <si>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</si>
  <si>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车送</t>
  </si>
  <si>
    <t>红羽坊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</si>
  <si>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</si>
  <si>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</si>
  <si>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</si>
  <si>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</si>
  <si>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</si>
  <si>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</si>
  <si>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</si>
  <si>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</si>
  <si>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</si>
  <si>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</si>
  <si>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</si>
  <si>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</si>
  <si>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</si>
  <si>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</si>
  <si>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</si>
  <si>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</si>
  <si>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</si>
  <si>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</si>
  <si>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</si>
  <si>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</si>
  <si>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</si>
  <si>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</si>
  <si>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</si>
  <si>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</si>
  <si>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PO-32823</t>
  </si>
  <si>
    <t>价格牌</t>
  </si>
  <si>
    <t>4786-558</t>
  </si>
  <si>
    <t>47*35*33</t>
  </si>
  <si>
    <t>003吊绳</t>
  </si>
  <si>
    <t>通用</t>
  </si>
  <si>
    <t>丽绅</t>
  </si>
  <si>
    <t>47*35*25</t>
  </si>
  <si>
    <t>丽豪</t>
  </si>
  <si>
    <t>25*25*15</t>
  </si>
  <si>
    <t>Factory name (工厂名称)</t>
  </si>
  <si>
    <t>D</t>
  </si>
  <si>
    <t>Product Code.(产品编号)</t>
  </si>
  <si>
    <t>Style Code.(款号)</t>
  </si>
  <si>
    <t>4786-558-620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</si>
  <si>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</si>
  <si>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</si>
  <si>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</si>
  <si>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</si>
  <si>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</si>
  <si>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</si>
  <si>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</si>
  <si>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</si>
  <si>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</si>
  <si>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</si>
  <si>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</si>
  <si>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</si>
  <si>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</si>
  <si>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价格牌+吊绳</t>
  </si>
  <si>
    <t>3-3</t>
  </si>
  <si>
    <t>1-2</t>
  </si>
  <si>
    <t>2-2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</si>
</sst>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8" fontId="4" fillId="0" borderId="5" xfId="0" applyNumberFormat="1" applyFont="1" applyBorder="1" applyAlignment="1">
      <alignment horizontal="center" vertical="center"/>
    </xf>
    <xf numFmtId="178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8" fontId="4" fillId="0" borderId="8" xfId="0" applyNumberFormat="1" applyFont="1" applyBorder="1" applyAlignment="1">
      <alignment horizontal="center" vertical="center"/>
    </xf>
    <xf numFmtId="178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8" fontId="4" fillId="0" borderId="10" xfId="0" applyNumberFormat="1" applyFont="1" applyBorder="1" applyAlignment="1">
      <alignment horizontal="center" vertical="center"/>
    </xf>
    <xf numFmtId="178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image" Target="../media/image10.png"/><Relationship Id="rId8" Type="http://schemas.openxmlformats.org/officeDocument/2006/relationships/image" Target="../media/image9.png"/><Relationship Id="rId7" Type="http://schemas.openxmlformats.org/officeDocument/2006/relationships/image" Target="../media/image8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18</xdr:row>
      <xdr:rowOff>66675</xdr:rowOff>
    </xdr:from>
    <xdr:to>
      <xdr:col>2</xdr:col>
      <xdr:colOff>50800</xdr:colOff>
      <xdr:row>20</xdr:row>
      <xdr:rowOff>266700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78243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35</xdr:row>
      <xdr:rowOff>66675</xdr:rowOff>
    </xdr:from>
    <xdr:to>
      <xdr:col>2</xdr:col>
      <xdr:colOff>50800</xdr:colOff>
      <xdr:row>37</xdr:row>
      <xdr:rowOff>266700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1290764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9798030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2</xdr:col>
      <xdr:colOff>123825</xdr:colOff>
      <xdr:row>6</xdr:row>
      <xdr:rowOff>114300</xdr:rowOff>
    </xdr:from>
    <xdr:to>
      <xdr:col>2</xdr:col>
      <xdr:colOff>2124075</xdr:colOff>
      <xdr:row>6</xdr:row>
      <xdr:rowOff>1400175</xdr:rowOff>
    </xdr:to>
    <xdr:pic>
      <xdr:nvPicPr>
        <xdr:cNvPr id="21" name="图片 2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47975" y="4419600"/>
          <a:ext cx="2000250" cy="1285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142875</xdr:colOff>
      <xdr:row>6</xdr:row>
      <xdr:rowOff>95250</xdr:rowOff>
    </xdr:from>
    <xdr:to>
      <xdr:col>6</xdr:col>
      <xdr:colOff>2067560</xdr:colOff>
      <xdr:row>6</xdr:row>
      <xdr:rowOff>1266190</xdr:rowOff>
    </xdr:to>
    <xdr:pic>
      <xdr:nvPicPr>
        <xdr:cNvPr id="22" name="图片 2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1020425" y="4400550"/>
          <a:ext cx="1924685" cy="1170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123825</xdr:colOff>
      <xdr:row>18</xdr:row>
      <xdr:rowOff>123825</xdr:rowOff>
    </xdr:from>
    <xdr:to>
      <xdr:col>2</xdr:col>
      <xdr:colOff>2162810</xdr:colOff>
      <xdr:row>18</xdr:row>
      <xdr:rowOff>1247140</xdr:rowOff>
    </xdr:to>
    <xdr:pic>
      <xdr:nvPicPr>
        <xdr:cNvPr id="23" name="图片 22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847975" y="13318490"/>
          <a:ext cx="2038985" cy="1123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133350</xdr:colOff>
      <xdr:row>30</xdr:row>
      <xdr:rowOff>133350</xdr:rowOff>
    </xdr:from>
    <xdr:to>
      <xdr:col>2</xdr:col>
      <xdr:colOff>2009775</xdr:colOff>
      <xdr:row>30</xdr:row>
      <xdr:rowOff>1386840</xdr:rowOff>
    </xdr:to>
    <xdr:pic>
      <xdr:nvPicPr>
        <xdr:cNvPr id="24" name="图片 23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2857500" y="22217380"/>
          <a:ext cx="1876425" cy="1253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9525</xdr:colOff>
      <xdr:row>30</xdr:row>
      <xdr:rowOff>152400</xdr:rowOff>
    </xdr:from>
    <xdr:to>
      <xdr:col>6</xdr:col>
      <xdr:colOff>2200275</xdr:colOff>
      <xdr:row>30</xdr:row>
      <xdr:rowOff>1323340</xdr:rowOff>
    </xdr:to>
    <xdr:pic>
      <xdr:nvPicPr>
        <xdr:cNvPr id="25" name="图片 24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0887075" y="22236430"/>
          <a:ext cx="2190750" cy="117094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5</xdr:col>
      <xdr:colOff>0</xdr:colOff>
      <xdr:row>36</xdr:row>
      <xdr:rowOff>142875</xdr:rowOff>
    </xdr:from>
    <xdr:ext cx="2324735" cy="1012190"/>
    <xdr:pic>
      <xdr:nvPicPr>
        <xdr:cNvPr id="26" name="图片 2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0868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7" name="图片 2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8" name="图片 2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9" name="图片 2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37</xdr:row>
      <xdr:rowOff>200025</xdr:rowOff>
    </xdr:from>
    <xdr:ext cx="1390015" cy="266065"/>
    <xdr:pic>
      <xdr:nvPicPr>
        <xdr:cNvPr id="30" name="图片 2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086850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36</xdr:row>
      <xdr:rowOff>142875</xdr:rowOff>
    </xdr:from>
    <xdr:ext cx="2324735" cy="1012190"/>
    <xdr:pic>
      <xdr:nvPicPr>
        <xdr:cNvPr id="31" name="图片 3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0868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38</xdr:row>
      <xdr:rowOff>152400</xdr:rowOff>
    </xdr:from>
    <xdr:ext cx="1261745" cy="925195"/>
    <xdr:pic>
      <xdr:nvPicPr>
        <xdr:cNvPr id="32" name="图片 3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9086850" y="28687395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2</xdr:col>
      <xdr:colOff>142875</xdr:colOff>
      <xdr:row>42</xdr:row>
      <xdr:rowOff>57150</xdr:rowOff>
    </xdr:from>
    <xdr:to>
      <xdr:col>2</xdr:col>
      <xdr:colOff>2019935</xdr:colOff>
      <xdr:row>42</xdr:row>
      <xdr:rowOff>1485265</xdr:rowOff>
    </xdr:to>
    <xdr:pic>
      <xdr:nvPicPr>
        <xdr:cNvPr id="35" name="图片 34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2867025" y="31030545"/>
          <a:ext cx="1877060" cy="14281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7"/>
  <sheetViews>
    <sheetView tabSelected="1" topLeftCell="A19" workbookViewId="0">
      <selection activeCell="E38" sqref="E38:F38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45607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7" t="s">
        <v>5</v>
      </c>
      <c r="J4" s="57"/>
      <c r="K4" s="57"/>
      <c r="L4" s="57"/>
    </row>
    <row r="5" ht="9.95" customHeight="1" spans="9:10">
      <c r="I5" s="58"/>
      <c r="J5" s="59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0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1" t="s">
        <v>26</v>
      </c>
      <c r="J7" s="51" t="s">
        <v>27</v>
      </c>
      <c r="K7" s="51" t="s">
        <v>28</v>
      </c>
      <c r="L7" s="48" t="s">
        <v>29</v>
      </c>
      <c r="N7" s="60"/>
    </row>
    <row r="8" ht="30" customHeight="1" spans="1:14">
      <c r="A8" s="9" t="s">
        <v>30</v>
      </c>
      <c r="B8" s="53" t="s">
        <v>31</v>
      </c>
      <c r="C8" s="9" t="s">
        <v>32</v>
      </c>
      <c r="D8" s="9">
        <v>620</v>
      </c>
      <c r="E8" s="53">
        <v>18</v>
      </c>
      <c r="F8" s="54">
        <v>2538</v>
      </c>
      <c r="G8" s="55">
        <f t="shared" ref="G8:G14" si="0">H8-F8</f>
        <v>0</v>
      </c>
      <c r="H8" s="54">
        <v>2538</v>
      </c>
      <c r="I8" s="62">
        <v>1</v>
      </c>
      <c r="J8" s="63">
        <v>20.32</v>
      </c>
      <c r="K8" s="64">
        <f>J8+0.6</f>
        <v>20.92</v>
      </c>
      <c r="L8" s="62" t="s">
        <v>33</v>
      </c>
      <c r="N8"/>
    </row>
    <row r="9" ht="30" customHeight="1" spans="1:12">
      <c r="A9" s="9"/>
      <c r="B9" s="53"/>
      <c r="C9" s="9"/>
      <c r="D9" s="9"/>
      <c r="E9" s="53">
        <v>72</v>
      </c>
      <c r="F9" s="54">
        <v>3386</v>
      </c>
      <c r="G9" s="55">
        <f t="shared" si="0"/>
        <v>0</v>
      </c>
      <c r="H9" s="54">
        <v>3386</v>
      </c>
      <c r="I9" s="65"/>
      <c r="J9" s="66"/>
      <c r="K9" s="67"/>
      <c r="L9" s="65"/>
    </row>
    <row r="10" ht="30" customHeight="1" spans="1:12">
      <c r="A10" s="9"/>
      <c r="B10" s="53"/>
      <c r="C10" s="9"/>
      <c r="D10" s="9"/>
      <c r="E10" s="53">
        <v>24</v>
      </c>
      <c r="F10" s="54">
        <v>3188</v>
      </c>
      <c r="G10" s="55">
        <f t="shared" si="0"/>
        <v>0</v>
      </c>
      <c r="H10" s="54">
        <v>3188</v>
      </c>
      <c r="I10" s="68"/>
      <c r="J10" s="69"/>
      <c r="K10" s="70"/>
      <c r="L10" s="68"/>
    </row>
    <row r="11" ht="30" customHeight="1" spans="1:12">
      <c r="A11" s="9"/>
      <c r="B11" s="53"/>
      <c r="C11" s="9"/>
      <c r="D11" s="9"/>
      <c r="E11" s="53">
        <v>36</v>
      </c>
      <c r="F11" s="54">
        <v>4267</v>
      </c>
      <c r="G11" s="55">
        <f t="shared" si="0"/>
        <v>0</v>
      </c>
      <c r="H11" s="54">
        <v>4267</v>
      </c>
      <c r="I11" s="62">
        <v>2</v>
      </c>
      <c r="J11" s="63">
        <v>19.17</v>
      </c>
      <c r="K11" s="64">
        <f>J11+0.6</f>
        <v>19.77</v>
      </c>
      <c r="L11" s="62" t="s">
        <v>33</v>
      </c>
    </row>
    <row r="12" ht="30" customHeight="1" spans="1:12">
      <c r="A12" s="9"/>
      <c r="B12" s="53"/>
      <c r="C12" s="9"/>
      <c r="D12" s="9"/>
      <c r="E12" s="53">
        <v>48</v>
      </c>
      <c r="F12" s="54">
        <v>4328</v>
      </c>
      <c r="G12" s="55">
        <f t="shared" si="0"/>
        <v>0</v>
      </c>
      <c r="H12" s="54">
        <v>4328</v>
      </c>
      <c r="I12" s="68"/>
      <c r="J12" s="69"/>
      <c r="K12" s="70"/>
      <c r="L12" s="68"/>
    </row>
    <row r="13" ht="30" customHeight="1" spans="1:12">
      <c r="A13" s="9"/>
      <c r="B13" s="53"/>
      <c r="C13" s="9"/>
      <c r="D13" s="9"/>
      <c r="E13" s="53">
        <v>60</v>
      </c>
      <c r="F13" s="54">
        <v>3913</v>
      </c>
      <c r="G13" s="55">
        <f t="shared" si="0"/>
        <v>0</v>
      </c>
      <c r="H13" s="54">
        <v>3913</v>
      </c>
      <c r="I13" s="62">
        <v>3</v>
      </c>
      <c r="J13" s="63">
        <v>14.99</v>
      </c>
      <c r="K13" s="64">
        <f>J13+0.6</f>
        <v>15.59</v>
      </c>
      <c r="L13" s="62" t="s">
        <v>33</v>
      </c>
    </row>
    <row r="14" ht="30" customHeight="1" spans="1:12">
      <c r="A14" s="9" t="s">
        <v>30</v>
      </c>
      <c r="B14" s="53" t="s">
        <v>34</v>
      </c>
      <c r="C14" s="9" t="s">
        <v>32</v>
      </c>
      <c r="D14" s="9">
        <v>620</v>
      </c>
      <c r="E14" s="56" t="s">
        <v>35</v>
      </c>
      <c r="F14" s="54">
        <v>21620</v>
      </c>
      <c r="G14" s="55">
        <f t="shared" si="0"/>
        <v>0</v>
      </c>
      <c r="H14" s="54">
        <v>21620</v>
      </c>
      <c r="I14" s="68"/>
      <c r="J14" s="69"/>
      <c r="K14" s="70"/>
      <c r="L14" s="68"/>
    </row>
    <row r="18" ht="46.5" spans="1:12">
      <c r="A18" s="40" t="s">
        <v>0</v>
      </c>
      <c r="B18" s="40"/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spans="1:12">
      <c r="A19" s="42" t="s">
        <v>1</v>
      </c>
      <c r="B19" s="42"/>
      <c r="C19" s="39"/>
      <c r="D19" s="39"/>
      <c r="E19" s="39"/>
      <c r="F19" s="39"/>
      <c r="G19" s="39"/>
      <c r="H19" s="39"/>
      <c r="J19" s="39"/>
      <c r="K19" s="39"/>
      <c r="L19" s="39"/>
    </row>
    <row r="20" spans="4:7">
      <c r="D20" s="43" t="s">
        <v>2</v>
      </c>
      <c r="E20" s="44">
        <v>45607</v>
      </c>
      <c r="F20" s="44"/>
      <c r="G20" s="37"/>
    </row>
    <row r="21" ht="29.1" customHeight="1" spans="4:12">
      <c r="D21" s="43" t="s">
        <v>3</v>
      </c>
      <c r="E21" s="45" t="s">
        <v>4</v>
      </c>
      <c r="F21" s="46"/>
      <c r="I21" s="57" t="s">
        <v>36</v>
      </c>
      <c r="J21" s="57"/>
      <c r="K21" s="57"/>
      <c r="L21" s="57"/>
    </row>
    <row r="22" ht="9.95" customHeight="1" spans="9:10">
      <c r="I22" s="58"/>
      <c r="J22" s="59"/>
    </row>
    <row r="23" s="35" customFormat="1" ht="25.5" spans="1:14">
      <c r="A23" s="47" t="s">
        <v>6</v>
      </c>
      <c r="B23" s="48" t="s">
        <v>7</v>
      </c>
      <c r="C23" s="48" t="s">
        <v>8</v>
      </c>
      <c r="D23" s="49" t="s">
        <v>9</v>
      </c>
      <c r="E23" s="49" t="s">
        <v>10</v>
      </c>
      <c r="F23" s="50" t="s">
        <v>11</v>
      </c>
      <c r="G23" s="51" t="s">
        <v>12</v>
      </c>
      <c r="H23" s="51" t="s">
        <v>13</v>
      </c>
      <c r="I23" s="51" t="s">
        <v>14</v>
      </c>
      <c r="J23" s="51" t="s">
        <v>15</v>
      </c>
      <c r="K23" s="51" t="s">
        <v>16</v>
      </c>
      <c r="L23" s="48" t="s">
        <v>17</v>
      </c>
      <c r="N23" s="60"/>
    </row>
    <row r="24" s="35" customFormat="1" ht="30" customHeight="1" spans="1:14">
      <c r="A24" s="47" t="s">
        <v>18</v>
      </c>
      <c r="B24" s="48" t="s">
        <v>19</v>
      </c>
      <c r="C24" s="52" t="s">
        <v>20</v>
      </c>
      <c r="D24" s="51" t="s">
        <v>21</v>
      </c>
      <c r="E24" s="51" t="s">
        <v>22</v>
      </c>
      <c r="F24" s="50" t="s">
        <v>23</v>
      </c>
      <c r="G24" s="51" t="s">
        <v>24</v>
      </c>
      <c r="H24" s="51" t="s">
        <v>25</v>
      </c>
      <c r="I24" s="61" t="s">
        <v>26</v>
      </c>
      <c r="J24" s="51" t="s">
        <v>27</v>
      </c>
      <c r="K24" s="51" t="s">
        <v>28</v>
      </c>
      <c r="L24" s="48" t="s">
        <v>29</v>
      </c>
      <c r="N24" s="60"/>
    </row>
    <row r="25" ht="30" customHeight="1" spans="1:14">
      <c r="A25" s="9" t="s">
        <v>30</v>
      </c>
      <c r="B25" s="53" t="s">
        <v>31</v>
      </c>
      <c r="C25" s="9" t="s">
        <v>32</v>
      </c>
      <c r="D25" s="9">
        <v>620</v>
      </c>
      <c r="E25" s="53">
        <v>18</v>
      </c>
      <c r="F25" s="54">
        <v>1270</v>
      </c>
      <c r="G25" s="55">
        <f t="shared" ref="G25:G32" si="1">H25-F25</f>
        <v>0</v>
      </c>
      <c r="H25" s="54">
        <v>1270</v>
      </c>
      <c r="I25" s="62">
        <v>1</v>
      </c>
      <c r="J25" s="63">
        <v>15.99</v>
      </c>
      <c r="K25" s="64">
        <f>J25+0.6</f>
        <v>16.59</v>
      </c>
      <c r="L25" s="62" t="s">
        <v>37</v>
      </c>
      <c r="N25"/>
    </row>
    <row r="26" ht="30" customHeight="1" spans="1:12">
      <c r="A26" s="9"/>
      <c r="B26" s="53"/>
      <c r="C26" s="9"/>
      <c r="D26" s="9"/>
      <c r="E26" s="53">
        <v>24</v>
      </c>
      <c r="F26" s="54">
        <v>1596</v>
      </c>
      <c r="G26" s="55">
        <f t="shared" si="1"/>
        <v>0</v>
      </c>
      <c r="H26" s="54">
        <v>1596</v>
      </c>
      <c r="I26" s="65"/>
      <c r="J26" s="66"/>
      <c r="K26" s="67"/>
      <c r="L26" s="65"/>
    </row>
    <row r="27" ht="30" customHeight="1" spans="1:12">
      <c r="A27" s="9"/>
      <c r="B27" s="53"/>
      <c r="C27" s="9"/>
      <c r="D27" s="9"/>
      <c r="E27" s="53">
        <v>36</v>
      </c>
      <c r="F27" s="54">
        <v>2139</v>
      </c>
      <c r="G27" s="55">
        <f t="shared" si="1"/>
        <v>0</v>
      </c>
      <c r="H27" s="54">
        <v>2139</v>
      </c>
      <c r="I27" s="65"/>
      <c r="J27" s="66"/>
      <c r="K27" s="67"/>
      <c r="L27" s="65"/>
    </row>
    <row r="28" ht="30" customHeight="1" spans="1:12">
      <c r="A28" s="9"/>
      <c r="B28" s="53"/>
      <c r="C28" s="9"/>
      <c r="D28" s="9"/>
      <c r="E28" s="53">
        <v>48</v>
      </c>
      <c r="F28" s="54">
        <v>2168</v>
      </c>
      <c r="G28" s="55">
        <f t="shared" si="1"/>
        <v>0</v>
      </c>
      <c r="H28" s="54">
        <v>2168</v>
      </c>
      <c r="I28" s="68"/>
      <c r="J28" s="69"/>
      <c r="K28" s="70"/>
      <c r="L28" s="68"/>
    </row>
    <row r="29" ht="30" customHeight="1" spans="1:12">
      <c r="A29" s="9"/>
      <c r="B29" s="53"/>
      <c r="C29" s="9"/>
      <c r="D29" s="9"/>
      <c r="E29" s="53">
        <v>60</v>
      </c>
      <c r="F29" s="54">
        <v>1958</v>
      </c>
      <c r="G29" s="55">
        <f t="shared" si="1"/>
        <v>0</v>
      </c>
      <c r="H29" s="54">
        <v>1958</v>
      </c>
      <c r="I29" s="62">
        <v>2</v>
      </c>
      <c r="J29" s="63">
        <v>11.29</v>
      </c>
      <c r="K29" s="64">
        <f>J29+0.6</f>
        <v>11.89</v>
      </c>
      <c r="L29" s="62" t="s">
        <v>37</v>
      </c>
    </row>
    <row r="30" ht="30" customHeight="1" spans="1:12">
      <c r="A30" s="9"/>
      <c r="B30" s="53"/>
      <c r="C30" s="9"/>
      <c r="D30" s="9"/>
      <c r="E30" s="53">
        <v>72</v>
      </c>
      <c r="F30" s="54">
        <v>1695</v>
      </c>
      <c r="G30" s="55">
        <f t="shared" si="1"/>
        <v>0</v>
      </c>
      <c r="H30" s="54">
        <v>1695</v>
      </c>
      <c r="I30" s="65"/>
      <c r="J30" s="66"/>
      <c r="K30" s="67"/>
      <c r="L30" s="65"/>
    </row>
    <row r="31" ht="30" customHeight="1" spans="1:12">
      <c r="A31" s="9" t="s">
        <v>30</v>
      </c>
      <c r="B31" s="53" t="s">
        <v>34</v>
      </c>
      <c r="C31" s="9" t="s">
        <v>32</v>
      </c>
      <c r="D31" s="9">
        <v>620</v>
      </c>
      <c r="E31" s="56" t="s">
        <v>35</v>
      </c>
      <c r="F31" s="54">
        <v>10826</v>
      </c>
      <c r="G31" s="55">
        <f t="shared" si="1"/>
        <v>0</v>
      </c>
      <c r="H31" s="54">
        <v>10826</v>
      </c>
      <c r="I31" s="68"/>
      <c r="J31" s="69"/>
      <c r="K31" s="70"/>
      <c r="L31" s="68"/>
    </row>
    <row r="35" ht="46.5" spans="1:12">
      <c r="A35" s="40" t="s">
        <v>0</v>
      </c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</row>
    <row r="36" spans="1:12">
      <c r="A36" s="42" t="s">
        <v>1</v>
      </c>
      <c r="B36" s="42"/>
      <c r="C36" s="39"/>
      <c r="D36" s="39"/>
      <c r="E36" s="39"/>
      <c r="F36" s="39"/>
      <c r="G36" s="39"/>
      <c r="H36" s="39"/>
      <c r="J36" s="39"/>
      <c r="K36" s="39"/>
      <c r="L36" s="39"/>
    </row>
    <row r="37" spans="4:7">
      <c r="D37" s="43" t="s">
        <v>2</v>
      </c>
      <c r="E37" s="44">
        <v>45607</v>
      </c>
      <c r="F37" s="44"/>
      <c r="G37" s="37"/>
    </row>
    <row r="38" ht="29.1" customHeight="1" spans="4:12">
      <c r="D38" s="43" t="s">
        <v>3</v>
      </c>
      <c r="E38" s="45" t="s">
        <v>4</v>
      </c>
      <c r="F38" s="46"/>
      <c r="I38" s="57" t="s">
        <v>38</v>
      </c>
      <c r="J38" s="57"/>
      <c r="K38" s="57"/>
      <c r="L38" s="57"/>
    </row>
    <row r="39" ht="9.95" customHeight="1" spans="9:10">
      <c r="I39" s="58"/>
      <c r="J39" s="59"/>
    </row>
    <row r="40" s="35" customFormat="1" ht="25.5" spans="1:14">
      <c r="A40" s="47" t="s">
        <v>6</v>
      </c>
      <c r="B40" s="48" t="s">
        <v>7</v>
      </c>
      <c r="C40" s="48" t="s">
        <v>8</v>
      </c>
      <c r="D40" s="49" t="s">
        <v>9</v>
      </c>
      <c r="E40" s="49" t="s">
        <v>10</v>
      </c>
      <c r="F40" s="50" t="s">
        <v>11</v>
      </c>
      <c r="G40" s="51" t="s">
        <v>12</v>
      </c>
      <c r="H40" s="51" t="s">
        <v>13</v>
      </c>
      <c r="I40" s="51" t="s">
        <v>14</v>
      </c>
      <c r="J40" s="51" t="s">
        <v>15</v>
      </c>
      <c r="K40" s="51" t="s">
        <v>16</v>
      </c>
      <c r="L40" s="48" t="s">
        <v>17</v>
      </c>
      <c r="N40" s="60"/>
    </row>
    <row r="41" s="35" customFormat="1" ht="30" customHeight="1" spans="1:14">
      <c r="A41" s="47" t="s">
        <v>18</v>
      </c>
      <c r="B41" s="48" t="s">
        <v>19</v>
      </c>
      <c r="C41" s="52" t="s">
        <v>20</v>
      </c>
      <c r="D41" s="51" t="s">
        <v>21</v>
      </c>
      <c r="E41" s="51" t="s">
        <v>22</v>
      </c>
      <c r="F41" s="50" t="s">
        <v>23</v>
      </c>
      <c r="G41" s="51" t="s">
        <v>24</v>
      </c>
      <c r="H41" s="51" t="s">
        <v>25</v>
      </c>
      <c r="I41" s="61" t="s">
        <v>26</v>
      </c>
      <c r="J41" s="51" t="s">
        <v>27</v>
      </c>
      <c r="K41" s="51" t="s">
        <v>28</v>
      </c>
      <c r="L41" s="48" t="s">
        <v>29</v>
      </c>
      <c r="N41" s="60"/>
    </row>
    <row r="42" ht="30" customHeight="1" spans="1:14">
      <c r="A42" s="9" t="s">
        <v>30</v>
      </c>
      <c r="B42" s="53" t="s">
        <v>31</v>
      </c>
      <c r="C42" s="9" t="s">
        <v>32</v>
      </c>
      <c r="D42" s="9">
        <v>620</v>
      </c>
      <c r="E42" s="53">
        <v>18</v>
      </c>
      <c r="F42" s="54">
        <v>153</v>
      </c>
      <c r="G42" s="55">
        <f t="shared" ref="G42:G47" si="2">H42-F42</f>
        <v>0</v>
      </c>
      <c r="H42" s="54">
        <v>153</v>
      </c>
      <c r="I42" s="62">
        <v>1</v>
      </c>
      <c r="J42" s="63">
        <v>2.74</v>
      </c>
      <c r="K42" s="64">
        <f>J42+0.6</f>
        <v>3.34</v>
      </c>
      <c r="L42" s="62" t="s">
        <v>39</v>
      </c>
      <c r="N42"/>
    </row>
    <row r="43" ht="30" customHeight="1" spans="1:12">
      <c r="A43" s="9"/>
      <c r="B43" s="53"/>
      <c r="C43" s="9"/>
      <c r="D43" s="9"/>
      <c r="E43" s="53">
        <v>24</v>
      </c>
      <c r="F43" s="54">
        <v>193</v>
      </c>
      <c r="G43" s="55">
        <f t="shared" si="2"/>
        <v>0</v>
      </c>
      <c r="H43" s="54">
        <v>193</v>
      </c>
      <c r="I43" s="65"/>
      <c r="J43" s="66"/>
      <c r="K43" s="67"/>
      <c r="L43" s="65"/>
    </row>
    <row r="44" ht="30" customHeight="1" spans="1:12">
      <c r="A44" s="9"/>
      <c r="B44" s="53"/>
      <c r="C44" s="9"/>
      <c r="D44" s="9"/>
      <c r="E44" s="53">
        <v>36</v>
      </c>
      <c r="F44" s="54">
        <v>244</v>
      </c>
      <c r="G44" s="55">
        <f t="shared" si="2"/>
        <v>0</v>
      </c>
      <c r="H44" s="54">
        <v>244</v>
      </c>
      <c r="I44" s="65"/>
      <c r="J44" s="66"/>
      <c r="K44" s="67"/>
      <c r="L44" s="65"/>
    </row>
    <row r="45" ht="30" customHeight="1" spans="1:12">
      <c r="A45" s="9"/>
      <c r="B45" s="53"/>
      <c r="C45" s="9"/>
      <c r="D45" s="9"/>
      <c r="E45" s="53">
        <v>48</v>
      </c>
      <c r="F45" s="54">
        <v>260</v>
      </c>
      <c r="G45" s="55">
        <f t="shared" si="2"/>
        <v>0</v>
      </c>
      <c r="H45" s="54">
        <v>260</v>
      </c>
      <c r="I45" s="65"/>
      <c r="J45" s="66"/>
      <c r="K45" s="67"/>
      <c r="L45" s="65"/>
    </row>
    <row r="46" ht="30" customHeight="1" spans="1:12">
      <c r="A46" s="9"/>
      <c r="B46" s="53"/>
      <c r="C46" s="9"/>
      <c r="D46" s="9"/>
      <c r="E46" s="53">
        <v>60</v>
      </c>
      <c r="F46" s="54">
        <v>235</v>
      </c>
      <c r="G46" s="55">
        <f t="shared" si="2"/>
        <v>0</v>
      </c>
      <c r="H46" s="54">
        <v>235</v>
      </c>
      <c r="I46" s="65"/>
      <c r="J46" s="66"/>
      <c r="K46" s="67"/>
      <c r="L46" s="65"/>
    </row>
    <row r="47" ht="30" customHeight="1" spans="1:12">
      <c r="A47" s="9" t="s">
        <v>30</v>
      </c>
      <c r="B47" s="53" t="s">
        <v>34</v>
      </c>
      <c r="C47" s="9" t="s">
        <v>32</v>
      </c>
      <c r="D47" s="9">
        <v>620</v>
      </c>
      <c r="E47" s="56" t="s">
        <v>35</v>
      </c>
      <c r="F47" s="54">
        <v>1085</v>
      </c>
      <c r="G47" s="55">
        <f t="shared" si="2"/>
        <v>0</v>
      </c>
      <c r="H47" s="54">
        <v>1085</v>
      </c>
      <c r="I47" s="68"/>
      <c r="J47" s="69"/>
      <c r="K47" s="70"/>
      <c r="L47" s="68"/>
    </row>
  </sheetData>
  <mergeCells count="54">
    <mergeCell ref="A1:L1"/>
    <mergeCell ref="A2:L2"/>
    <mergeCell ref="E3:F3"/>
    <mergeCell ref="E4:F4"/>
    <mergeCell ref="I4:L4"/>
    <mergeCell ref="J5:L5"/>
    <mergeCell ref="A18:L18"/>
    <mergeCell ref="A19:L19"/>
    <mergeCell ref="E20:F20"/>
    <mergeCell ref="E21:F21"/>
    <mergeCell ref="I21:L21"/>
    <mergeCell ref="J22:L22"/>
    <mergeCell ref="A35:L35"/>
    <mergeCell ref="A36:L36"/>
    <mergeCell ref="E37:F37"/>
    <mergeCell ref="E38:F38"/>
    <mergeCell ref="I38:L38"/>
    <mergeCell ref="J39:L39"/>
    <mergeCell ref="A8:A13"/>
    <mergeCell ref="A25:A30"/>
    <mergeCell ref="A42:A46"/>
    <mergeCell ref="B8:B13"/>
    <mergeCell ref="B25:B30"/>
    <mergeCell ref="B42:B46"/>
    <mergeCell ref="C8:C13"/>
    <mergeCell ref="C25:C30"/>
    <mergeCell ref="C42:C46"/>
    <mergeCell ref="D8:D13"/>
    <mergeCell ref="D25:D30"/>
    <mergeCell ref="D42:D46"/>
    <mergeCell ref="I8:I10"/>
    <mergeCell ref="I11:I12"/>
    <mergeCell ref="I13:I14"/>
    <mergeCell ref="I25:I28"/>
    <mergeCell ref="I29:I31"/>
    <mergeCell ref="I42:I47"/>
    <mergeCell ref="J8:J10"/>
    <mergeCell ref="J11:J12"/>
    <mergeCell ref="J13:J14"/>
    <mergeCell ref="J25:J28"/>
    <mergeCell ref="J29:J31"/>
    <mergeCell ref="J42:J47"/>
    <mergeCell ref="K8:K10"/>
    <mergeCell ref="K11:K12"/>
    <mergeCell ref="K13:K14"/>
    <mergeCell ref="K25:K28"/>
    <mergeCell ref="K29:K31"/>
    <mergeCell ref="K42:K47"/>
    <mergeCell ref="L8:L10"/>
    <mergeCell ref="L11:L12"/>
    <mergeCell ref="L13:L14"/>
    <mergeCell ref="L25:L28"/>
    <mergeCell ref="L29:L31"/>
    <mergeCell ref="L42:L47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47"/>
  <sheetViews>
    <sheetView topLeftCell="A38" workbookViewId="0">
      <selection activeCell="A37" sqref="A37:D47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40</v>
      </c>
      <c r="C2" s="5" t="s">
        <v>5</v>
      </c>
      <c r="D2" s="6" t="s">
        <v>41</v>
      </c>
      <c r="F2" s="7" t="s">
        <v>40</v>
      </c>
      <c r="G2" s="5" t="s">
        <v>5</v>
      </c>
      <c r="H2" s="8" t="s">
        <v>41</v>
      </c>
    </row>
    <row r="3" customHeight="1" spans="2:8">
      <c r="B3" s="4" t="s">
        <v>42</v>
      </c>
      <c r="C3" s="9" t="s">
        <v>30</v>
      </c>
      <c r="D3" s="10"/>
      <c r="F3" s="7" t="s">
        <v>42</v>
      </c>
      <c r="G3" s="9" t="s">
        <v>30</v>
      </c>
      <c r="H3" s="11"/>
    </row>
    <row r="4" customHeight="1" spans="2:8">
      <c r="B4" s="4" t="s">
        <v>43</v>
      </c>
      <c r="C4" s="12" t="s">
        <v>44</v>
      </c>
      <c r="D4" s="13"/>
      <c r="F4" s="7" t="s">
        <v>43</v>
      </c>
      <c r="G4" s="12" t="s">
        <v>44</v>
      </c>
      <c r="H4" s="14"/>
    </row>
    <row r="5" customHeight="1" spans="2:8">
      <c r="B5" s="4" t="s">
        <v>42</v>
      </c>
      <c r="C5" s="15" t="s">
        <v>31</v>
      </c>
      <c r="D5" s="16" t="s">
        <v>45</v>
      </c>
      <c r="F5" s="7" t="s">
        <v>42</v>
      </c>
      <c r="G5" s="15" t="s">
        <v>31</v>
      </c>
      <c r="H5" s="17" t="s">
        <v>45</v>
      </c>
    </row>
    <row r="6" customHeight="1" spans="2:8">
      <c r="B6" s="4" t="s">
        <v>46</v>
      </c>
      <c r="C6" s="18" t="s">
        <v>47</v>
      </c>
      <c r="D6" s="19" t="s">
        <v>48</v>
      </c>
      <c r="F6" s="7" t="s">
        <v>46</v>
      </c>
      <c r="G6" s="18" t="s">
        <v>47</v>
      </c>
      <c r="H6" s="20" t="s">
        <v>49</v>
      </c>
    </row>
    <row r="7" ht="120.95" customHeight="1" spans="2:8">
      <c r="B7" s="4" t="s">
        <v>50</v>
      </c>
      <c r="C7" s="21"/>
      <c r="D7" s="22"/>
      <c r="F7" s="7" t="s">
        <v>50</v>
      </c>
      <c r="G7" s="21"/>
      <c r="H7" s="23"/>
    </row>
    <row r="8" customHeight="1" spans="2:8">
      <c r="B8" s="4" t="s">
        <v>51</v>
      </c>
      <c r="C8" s="24" t="s">
        <v>33</v>
      </c>
      <c r="D8" s="16" t="s">
        <v>52</v>
      </c>
      <c r="F8" s="7" t="s">
        <v>51</v>
      </c>
      <c r="G8" s="24" t="s">
        <v>33</v>
      </c>
      <c r="H8" s="17" t="s">
        <v>52</v>
      </c>
    </row>
    <row r="9" customHeight="1" spans="2:8">
      <c r="B9" s="4" t="s">
        <v>53</v>
      </c>
      <c r="C9" s="25">
        <v>20.92</v>
      </c>
      <c r="D9" s="26" t="s">
        <v>54</v>
      </c>
      <c r="F9" s="7" t="s">
        <v>53</v>
      </c>
      <c r="G9" s="25">
        <v>19.77</v>
      </c>
      <c r="H9" s="27" t="s">
        <v>54</v>
      </c>
    </row>
    <row r="10" customHeight="1" spans="2:8">
      <c r="B10" s="4" t="s">
        <v>55</v>
      </c>
      <c r="C10" s="25">
        <v>20.32</v>
      </c>
      <c r="D10" s="28"/>
      <c r="F10" s="7" t="s">
        <v>55</v>
      </c>
      <c r="G10" s="25">
        <v>19.17</v>
      </c>
      <c r="H10" s="29"/>
    </row>
    <row r="11" customHeight="1" spans="2:8">
      <c r="B11" s="4" t="s">
        <v>56</v>
      </c>
      <c r="C11" s="30" t="s">
        <v>57</v>
      </c>
      <c r="D11" s="31"/>
      <c r="F11" s="32" t="s">
        <v>56</v>
      </c>
      <c r="G11" s="30" t="s">
        <v>57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40</v>
      </c>
      <c r="C14" s="5" t="s">
        <v>5</v>
      </c>
      <c r="D14" s="6" t="s">
        <v>41</v>
      </c>
      <c r="F14" s="4" t="s">
        <v>40</v>
      </c>
      <c r="G14" s="5"/>
      <c r="H14" s="6" t="s">
        <v>41</v>
      </c>
    </row>
    <row r="15" customHeight="1" spans="2:8">
      <c r="B15" s="4" t="s">
        <v>42</v>
      </c>
      <c r="C15" s="9" t="s">
        <v>30</v>
      </c>
      <c r="D15" s="10"/>
      <c r="F15" s="4" t="s">
        <v>42</v>
      </c>
      <c r="G15" s="34"/>
      <c r="H15" s="10"/>
    </row>
    <row r="16" customHeight="1" spans="2:8">
      <c r="B16" s="4" t="s">
        <v>43</v>
      </c>
      <c r="C16" s="12" t="s">
        <v>44</v>
      </c>
      <c r="D16" s="13"/>
      <c r="F16" s="4" t="s">
        <v>43</v>
      </c>
      <c r="G16" s="12"/>
      <c r="H16" s="13"/>
    </row>
    <row r="17" customHeight="1" spans="2:8">
      <c r="B17" s="4" t="s">
        <v>42</v>
      </c>
      <c r="C17" s="15" t="s">
        <v>58</v>
      </c>
      <c r="D17" s="16" t="s">
        <v>45</v>
      </c>
      <c r="F17" s="4" t="s">
        <v>42</v>
      </c>
      <c r="G17" s="15"/>
      <c r="H17" s="16" t="s">
        <v>45</v>
      </c>
    </row>
    <row r="18" customHeight="1" spans="2:8">
      <c r="B18" s="4" t="s">
        <v>46</v>
      </c>
      <c r="C18" s="18" t="s">
        <v>47</v>
      </c>
      <c r="D18" s="19" t="s">
        <v>59</v>
      </c>
      <c r="F18" s="4" t="s">
        <v>46</v>
      </c>
      <c r="G18" s="18" t="s">
        <v>47</v>
      </c>
      <c r="H18" s="19"/>
    </row>
    <row r="19" ht="120.95" customHeight="1" spans="2:8">
      <c r="B19" s="4" t="s">
        <v>50</v>
      </c>
      <c r="C19" s="21"/>
      <c r="D19" s="22"/>
      <c r="F19" s="4" t="s">
        <v>50</v>
      </c>
      <c r="G19" s="21"/>
      <c r="H19" s="22"/>
    </row>
    <row r="20" customHeight="1" spans="2:8">
      <c r="B20" s="4" t="s">
        <v>51</v>
      </c>
      <c r="C20" s="24" t="s">
        <v>33</v>
      </c>
      <c r="D20" s="16" t="s">
        <v>52</v>
      </c>
      <c r="F20" s="4" t="s">
        <v>51</v>
      </c>
      <c r="G20" s="24"/>
      <c r="H20" s="16" t="s">
        <v>52</v>
      </c>
    </row>
    <row r="21" customHeight="1" spans="2:8">
      <c r="B21" s="4" t="s">
        <v>53</v>
      </c>
      <c r="C21" s="25">
        <v>15.59</v>
      </c>
      <c r="D21" s="26" t="s">
        <v>54</v>
      </c>
      <c r="F21" s="4" t="s">
        <v>53</v>
      </c>
      <c r="G21" s="25"/>
      <c r="H21" s="26" t="s">
        <v>54</v>
      </c>
    </row>
    <row r="22" customHeight="1" spans="2:8">
      <c r="B22" s="4" t="s">
        <v>55</v>
      </c>
      <c r="C22" s="25">
        <v>14.99</v>
      </c>
      <c r="D22" s="28"/>
      <c r="F22" s="4" t="s">
        <v>55</v>
      </c>
      <c r="G22" s="25"/>
      <c r="H22" s="28"/>
    </row>
    <row r="23" customHeight="1" spans="2:8">
      <c r="B23" s="4" t="s">
        <v>56</v>
      </c>
      <c r="C23" s="30" t="s">
        <v>57</v>
      </c>
      <c r="D23" s="31"/>
      <c r="F23" s="4" t="s">
        <v>56</v>
      </c>
      <c r="G23" s="30" t="s">
        <v>57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40</v>
      </c>
      <c r="C26" s="5" t="s">
        <v>36</v>
      </c>
      <c r="D26" s="6" t="s">
        <v>41</v>
      </c>
      <c r="F26" s="4" t="s">
        <v>40</v>
      </c>
      <c r="G26" s="5" t="s">
        <v>36</v>
      </c>
      <c r="H26" s="6" t="s">
        <v>41</v>
      </c>
    </row>
    <row r="27" customFormat="1" customHeight="1" spans="2:8">
      <c r="B27" s="4" t="s">
        <v>42</v>
      </c>
      <c r="C27" s="34" t="s">
        <v>30</v>
      </c>
      <c r="D27" s="10"/>
      <c r="F27" s="4" t="s">
        <v>42</v>
      </c>
      <c r="G27" s="34" t="s">
        <v>30</v>
      </c>
      <c r="H27" s="10"/>
    </row>
    <row r="28" customFormat="1" customHeight="1" spans="2:8">
      <c r="B28" s="4" t="s">
        <v>43</v>
      </c>
      <c r="C28" s="12" t="s">
        <v>44</v>
      </c>
      <c r="D28" s="13"/>
      <c r="F28" s="4" t="s">
        <v>43</v>
      </c>
      <c r="G28" s="12" t="s">
        <v>44</v>
      </c>
      <c r="H28" s="13"/>
    </row>
    <row r="29" customFormat="1" customHeight="1" spans="2:8">
      <c r="B29" s="4" t="s">
        <v>42</v>
      </c>
      <c r="C29" s="15" t="s">
        <v>31</v>
      </c>
      <c r="D29" s="16" t="s">
        <v>45</v>
      </c>
      <c r="F29" s="4" t="s">
        <v>42</v>
      </c>
      <c r="G29" s="15" t="s">
        <v>58</v>
      </c>
      <c r="H29" s="16" t="s">
        <v>45</v>
      </c>
    </row>
    <row r="30" customFormat="1" customHeight="1" spans="2:8">
      <c r="B30" s="4" t="s">
        <v>46</v>
      </c>
      <c r="C30" s="18" t="s">
        <v>47</v>
      </c>
      <c r="D30" s="19" t="s">
        <v>60</v>
      </c>
      <c r="F30" s="4" t="s">
        <v>46</v>
      </c>
      <c r="G30" s="18" t="s">
        <v>47</v>
      </c>
      <c r="H30" s="19" t="s">
        <v>61</v>
      </c>
    </row>
    <row r="31" customFormat="1" ht="120.95" customHeight="1" spans="2:8">
      <c r="B31" s="4" t="s">
        <v>50</v>
      </c>
      <c r="C31" s="21"/>
      <c r="D31" s="22"/>
      <c r="F31" s="4" t="s">
        <v>50</v>
      </c>
      <c r="G31" s="21"/>
      <c r="H31" s="22"/>
    </row>
    <row r="32" customFormat="1" customHeight="1" spans="2:8">
      <c r="B32" s="4" t="s">
        <v>51</v>
      </c>
      <c r="C32" s="24" t="s">
        <v>37</v>
      </c>
      <c r="D32" s="16" t="s">
        <v>52</v>
      </c>
      <c r="F32" s="4" t="s">
        <v>51</v>
      </c>
      <c r="G32" s="24" t="s">
        <v>37</v>
      </c>
      <c r="H32" s="16" t="s">
        <v>52</v>
      </c>
    </row>
    <row r="33" customFormat="1" customHeight="1" spans="2:8">
      <c r="B33" s="4" t="s">
        <v>53</v>
      </c>
      <c r="C33" s="25">
        <v>16.59</v>
      </c>
      <c r="D33" s="26" t="s">
        <v>54</v>
      </c>
      <c r="F33" s="4" t="s">
        <v>53</v>
      </c>
      <c r="G33" s="25">
        <v>11.89</v>
      </c>
      <c r="H33" s="26" t="s">
        <v>54</v>
      </c>
    </row>
    <row r="34" customFormat="1" customHeight="1" spans="2:8">
      <c r="B34" s="4" t="s">
        <v>55</v>
      </c>
      <c r="C34" s="25">
        <v>15.99</v>
      </c>
      <c r="D34" s="28"/>
      <c r="F34" s="4" t="s">
        <v>55</v>
      </c>
      <c r="G34" s="25">
        <v>11.29</v>
      </c>
      <c r="H34" s="28"/>
    </row>
    <row r="35" customFormat="1" customHeight="1" spans="2:8">
      <c r="B35" s="4" t="s">
        <v>56</v>
      </c>
      <c r="C35" s="30" t="s">
        <v>57</v>
      </c>
      <c r="D35" s="31"/>
      <c r="F35" s="4" t="s">
        <v>56</v>
      </c>
      <c r="G35" s="30" t="s">
        <v>57</v>
      </c>
      <c r="H35" s="31"/>
    </row>
    <row r="37" customFormat="1" ht="99" customHeight="1" spans="2:4">
      <c r="B37" s="1"/>
      <c r="C37" s="2"/>
      <c r="D37" s="3"/>
    </row>
    <row r="38" customFormat="1" customHeight="1" spans="2:4">
      <c r="B38" s="4" t="s">
        <v>40</v>
      </c>
      <c r="C38" s="5" t="s">
        <v>36</v>
      </c>
      <c r="D38" s="6" t="s">
        <v>41</v>
      </c>
    </row>
    <row r="39" customFormat="1" customHeight="1" spans="2:4">
      <c r="B39" s="4" t="s">
        <v>42</v>
      </c>
      <c r="C39" s="34" t="s">
        <v>30</v>
      </c>
      <c r="D39" s="10"/>
    </row>
    <row r="40" customFormat="1" customHeight="1" spans="2:4">
      <c r="B40" s="4" t="s">
        <v>43</v>
      </c>
      <c r="C40" s="12" t="s">
        <v>44</v>
      </c>
      <c r="D40" s="13"/>
    </row>
    <row r="41" customFormat="1" customHeight="1" spans="2:4">
      <c r="B41" s="4" t="s">
        <v>42</v>
      </c>
      <c r="C41" s="15" t="s">
        <v>31</v>
      </c>
      <c r="D41" s="16" t="s">
        <v>45</v>
      </c>
    </row>
    <row r="42" customFormat="1" customHeight="1" spans="2:4">
      <c r="B42" s="4" t="s">
        <v>46</v>
      </c>
      <c r="C42" s="18" t="s">
        <v>47</v>
      </c>
      <c r="D42" s="19" t="s">
        <v>60</v>
      </c>
    </row>
    <row r="43" customFormat="1" ht="120.95" customHeight="1" spans="2:4">
      <c r="B43" s="4" t="s">
        <v>50</v>
      </c>
      <c r="C43" s="21"/>
      <c r="D43" s="22"/>
    </row>
    <row r="44" customFormat="1" customHeight="1" spans="2:4">
      <c r="B44" s="4" t="s">
        <v>51</v>
      </c>
      <c r="C44" s="24" t="s">
        <v>39</v>
      </c>
      <c r="D44" s="16" t="s">
        <v>52</v>
      </c>
    </row>
    <row r="45" customFormat="1" customHeight="1" spans="2:4">
      <c r="B45" s="4" t="s">
        <v>53</v>
      </c>
      <c r="C45" s="25">
        <v>3.34</v>
      </c>
      <c r="D45" s="26" t="s">
        <v>54</v>
      </c>
    </row>
    <row r="46" customFormat="1" customHeight="1" spans="2:4">
      <c r="B46" s="4" t="s">
        <v>55</v>
      </c>
      <c r="C46" s="25">
        <v>2.74</v>
      </c>
      <c r="D46" s="28"/>
    </row>
    <row r="47" customFormat="1" customHeight="1" spans="2:4">
      <c r="B47" s="4" t="s">
        <v>56</v>
      </c>
      <c r="C47" s="30" t="s">
        <v>57</v>
      </c>
      <c r="D47" s="31"/>
    </row>
  </sheetData>
  <mergeCells count="28">
    <mergeCell ref="B1:D1"/>
    <mergeCell ref="F1:H1"/>
    <mergeCell ref="B13:D13"/>
    <mergeCell ref="F13:H13"/>
    <mergeCell ref="B25:D25"/>
    <mergeCell ref="F25:H25"/>
    <mergeCell ref="B37:D37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2024-11-11T07:33:39Z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43ED9FEEFB2E46F4B36908E383F05BBF_13</vt:lpwstr>
  </property>
</Properties>
</file>