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<sst xmlns="http://schemas.openxmlformats.org/spreadsheetml/2006/main" count="53" uniqueCount="44">
  <si>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</si>
  <si>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</si>
  <si>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</si>
  <si>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广东省潮州市湘桥区新洋路尾桔子园工业区B区1栋5-6层  汇成鞋厂   张总 13690008788  中通73536236323553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</si>
  <si>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</si>
  <si>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</si>
  <si>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</si>
  <si>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</si>
  <si>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</si>
  <si>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</si>
  <si>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</si>
  <si>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</si>
  <si>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</si>
  <si>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</si>
  <si>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</si>
  <si>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</si>
  <si>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</si>
  <si>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</si>
  <si>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</si>
  <si>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</si>
  <si>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</si>
  <si>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</si>
  <si>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</si>
  <si>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</si>
  <si>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</si>
  <si>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P24110025</t>
  </si>
  <si>
    <t xml:space="preserve">21 AULTH09845                                     </t>
  </si>
  <si>
    <t xml:space="preserve">S24110019 </t>
  </si>
  <si>
    <t xml:space="preserve">B8548AX                                                                                             </t>
  </si>
  <si>
    <t>31*23*23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</si>
  <si>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</si>
  <si>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</si>
  <si>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快递费：9.2元</t>
  </si>
  <si>
    <t>颜色</t>
  </si>
  <si>
    <t>尺码</t>
  </si>
  <si>
    <t>生产数</t>
  </si>
  <si>
    <t>PO号</t>
  </si>
  <si>
    <t>款号</t>
  </si>
  <si>
    <t>BG26 - BEIGE</t>
  </si>
  <si>
    <t>无价格</t>
  </si>
  <si>
    <t>B8548AX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</si>
  <si>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</si>
  <si>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有价格</t>
  </si>
  <si>
    <t>BK26 -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</si>
</sst>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5" workbookViewId="0">
      <selection activeCell="A12" sqref="A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3" t="s">
        <v>11</v>
      </c>
      <c r="J6" s="4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4" t="s">
        <v>22</v>
      </c>
      <c r="J7" s="4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3328</v>
      </c>
      <c r="F8" s="26"/>
      <c r="G8" s="26">
        <v>3448</v>
      </c>
      <c r="H8" s="26">
        <v>1</v>
      </c>
      <c r="I8" s="26"/>
      <c r="J8" s="26">
        <v>4.5</v>
      </c>
      <c r="K8" s="45" t="s">
        <v>29</v>
      </c>
    </row>
    <row r="9" ht="15" spans="1:11">
      <c r="A9" s="27"/>
      <c r="B9" s="24" t="s">
        <v>30</v>
      </c>
      <c r="C9" s="28"/>
      <c r="D9" s="24" t="s">
        <v>28</v>
      </c>
      <c r="E9" s="26">
        <v>520</v>
      </c>
      <c r="F9" s="26"/>
      <c r="G9" s="26">
        <v>536</v>
      </c>
      <c r="H9" s="26"/>
      <c r="I9" s="26"/>
      <c r="J9" s="26"/>
      <c r="K9" s="45"/>
    </row>
    <row r="10" spans="1:11">
      <c r="A10" s="26" t="s">
        <v>31</v>
      </c>
      <c r="B10" s="26"/>
      <c r="C10" s="26"/>
      <c r="D10" s="26"/>
      <c r="E10" s="26">
        <f>SUM(E8:E9)</f>
        <v>3848</v>
      </c>
      <c r="F10" s="26"/>
      <c r="G10" s="26">
        <f>SUM(G8:G9)</f>
        <v>3984</v>
      </c>
      <c r="H10" s="26">
        <f>SUM(H8:H9)</f>
        <v>1</v>
      </c>
      <c r="I10" s="26"/>
      <c r="J10" s="26">
        <f>SUM(J8:J9)</f>
        <v>4.5</v>
      </c>
      <c r="K10" s="26"/>
    </row>
    <row r="12" spans="1:1">
      <c r="A12" s="29" t="s">
        <v>32</v>
      </c>
    </row>
    <row r="15" spans="1:7">
      <c r="A15" s="30" t="s">
        <v>33</v>
      </c>
      <c r="B15" s="30" t="s">
        <v>34</v>
      </c>
      <c r="C15" s="31" t="s">
        <v>18</v>
      </c>
      <c r="D15" s="32" t="s">
        <v>35</v>
      </c>
      <c r="E15" s="30" t="s">
        <v>36</v>
      </c>
      <c r="F15" s="30"/>
      <c r="G15" s="30" t="s">
        <v>37</v>
      </c>
    </row>
    <row r="16" ht="15" spans="1:7">
      <c r="A16" s="33" t="s">
        <v>38</v>
      </c>
      <c r="B16" s="34">
        <v>36</v>
      </c>
      <c r="C16" s="31">
        <v>116</v>
      </c>
      <c r="D16" s="32">
        <f t="shared" ref="D16:D35" si="0">C16*1.03+1</f>
        <v>120.48</v>
      </c>
      <c r="E16" s="35">
        <v>1457527</v>
      </c>
      <c r="F16" s="36" t="s">
        <v>39</v>
      </c>
      <c r="G16" s="33" t="s">
        <v>40</v>
      </c>
    </row>
    <row r="17" ht="15" spans="1:7">
      <c r="A17" s="37"/>
      <c r="B17" s="34">
        <v>37</v>
      </c>
      <c r="C17" s="31">
        <v>232</v>
      </c>
      <c r="D17" s="32">
        <f t="shared" si="0"/>
        <v>239.96</v>
      </c>
      <c r="E17" s="38"/>
      <c r="F17" s="39"/>
      <c r="G17" s="37"/>
    </row>
    <row r="18" ht="15" spans="1:7">
      <c r="A18" s="37"/>
      <c r="B18" s="34">
        <v>38</v>
      </c>
      <c r="C18" s="31">
        <v>232</v>
      </c>
      <c r="D18" s="32">
        <f t="shared" si="0"/>
        <v>239.96</v>
      </c>
      <c r="E18" s="38"/>
      <c r="F18" s="39"/>
      <c r="G18" s="37"/>
    </row>
    <row r="19" ht="15" spans="1:7">
      <c r="A19" s="37"/>
      <c r="B19" s="34">
        <v>39</v>
      </c>
      <c r="C19" s="31">
        <v>232</v>
      </c>
      <c r="D19" s="32">
        <f t="shared" si="0"/>
        <v>239.96</v>
      </c>
      <c r="E19" s="38"/>
      <c r="F19" s="39"/>
      <c r="G19" s="37"/>
    </row>
    <row r="20" ht="15" spans="1:7">
      <c r="A20" s="40"/>
      <c r="B20" s="34">
        <v>40</v>
      </c>
      <c r="C20" s="31">
        <v>116</v>
      </c>
      <c r="D20" s="32">
        <f t="shared" si="0"/>
        <v>120.48</v>
      </c>
      <c r="E20" s="41"/>
      <c r="F20" s="42"/>
      <c r="G20" s="37"/>
    </row>
    <row r="21" ht="15" spans="1:7">
      <c r="A21" s="33" t="s">
        <v>38</v>
      </c>
      <c r="B21" s="34">
        <v>36</v>
      </c>
      <c r="C21" s="31">
        <v>67</v>
      </c>
      <c r="D21" s="32">
        <f t="shared" si="0"/>
        <v>70.01</v>
      </c>
      <c r="E21" s="36" t="s">
        <v>41</v>
      </c>
      <c r="F21" s="36" t="s">
        <v>42</v>
      </c>
      <c r="G21" s="37"/>
    </row>
    <row r="22" ht="15" spans="1:7">
      <c r="A22" s="37"/>
      <c r="B22" s="34">
        <v>37</v>
      </c>
      <c r="C22" s="31">
        <v>134</v>
      </c>
      <c r="D22" s="32">
        <f t="shared" si="0"/>
        <v>139.02</v>
      </c>
      <c r="E22" s="39"/>
      <c r="F22" s="39"/>
      <c r="G22" s="37"/>
    </row>
    <row r="23" ht="15" spans="1:7">
      <c r="A23" s="37"/>
      <c r="B23" s="34">
        <v>38</v>
      </c>
      <c r="C23" s="31">
        <v>134</v>
      </c>
      <c r="D23" s="32">
        <f t="shared" si="0"/>
        <v>139.02</v>
      </c>
      <c r="E23" s="39"/>
      <c r="F23" s="39"/>
      <c r="G23" s="37"/>
    </row>
    <row r="24" ht="15" spans="1:7">
      <c r="A24" s="37"/>
      <c r="B24" s="34">
        <v>39</v>
      </c>
      <c r="C24" s="31">
        <v>134</v>
      </c>
      <c r="D24" s="32">
        <f t="shared" si="0"/>
        <v>139.02</v>
      </c>
      <c r="E24" s="39"/>
      <c r="F24" s="39"/>
      <c r="G24" s="37"/>
    </row>
    <row r="25" ht="15" spans="1:7">
      <c r="A25" s="40"/>
      <c r="B25" s="34">
        <v>40</v>
      </c>
      <c r="C25" s="31">
        <v>67</v>
      </c>
      <c r="D25" s="32">
        <f t="shared" si="0"/>
        <v>70.01</v>
      </c>
      <c r="E25" s="42"/>
      <c r="F25" s="42"/>
      <c r="G25" s="37"/>
    </row>
    <row r="26" ht="15" spans="1:7">
      <c r="A26" s="33" t="s">
        <v>43</v>
      </c>
      <c r="B26" s="34">
        <v>36</v>
      </c>
      <c r="C26" s="31">
        <v>150</v>
      </c>
      <c r="D26" s="32">
        <f t="shared" si="0"/>
        <v>155.5</v>
      </c>
      <c r="E26" s="35">
        <v>1458891</v>
      </c>
      <c r="F26" s="36" t="s">
        <v>39</v>
      </c>
      <c r="G26" s="37"/>
    </row>
    <row r="27" ht="15" spans="1:7">
      <c r="A27" s="37"/>
      <c r="B27" s="34">
        <v>37</v>
      </c>
      <c r="C27" s="31">
        <v>300</v>
      </c>
      <c r="D27" s="32">
        <f t="shared" si="0"/>
        <v>310</v>
      </c>
      <c r="E27" s="38"/>
      <c r="F27" s="39"/>
      <c r="G27" s="37"/>
    </row>
    <row r="28" ht="15" spans="1:7">
      <c r="A28" s="37"/>
      <c r="B28" s="34">
        <v>38</v>
      </c>
      <c r="C28" s="31">
        <v>300</v>
      </c>
      <c r="D28" s="32">
        <f t="shared" si="0"/>
        <v>310</v>
      </c>
      <c r="E28" s="38"/>
      <c r="F28" s="39"/>
      <c r="G28" s="37"/>
    </row>
    <row r="29" ht="15" spans="1:7">
      <c r="A29" s="37"/>
      <c r="B29" s="34">
        <v>39</v>
      </c>
      <c r="C29" s="31">
        <v>300</v>
      </c>
      <c r="D29" s="32">
        <f t="shared" si="0"/>
        <v>310</v>
      </c>
      <c r="E29" s="38"/>
      <c r="F29" s="39"/>
      <c r="G29" s="37"/>
    </row>
    <row r="30" ht="15" spans="1:7">
      <c r="A30" s="40"/>
      <c r="B30" s="34">
        <v>40</v>
      </c>
      <c r="C30" s="31">
        <v>150</v>
      </c>
      <c r="D30" s="32">
        <f t="shared" si="0"/>
        <v>155.5</v>
      </c>
      <c r="E30" s="41"/>
      <c r="F30" s="42"/>
      <c r="G30" s="37"/>
    </row>
    <row r="31" ht="15" spans="1:7">
      <c r="A31" s="33" t="s">
        <v>43</v>
      </c>
      <c r="B31" s="34">
        <v>36</v>
      </c>
      <c r="C31" s="31">
        <v>83</v>
      </c>
      <c r="D31" s="32">
        <f t="shared" si="0"/>
        <v>86.49</v>
      </c>
      <c r="E31" s="36" t="s">
        <v>41</v>
      </c>
      <c r="F31" s="36" t="s">
        <v>42</v>
      </c>
      <c r="G31" s="37"/>
    </row>
    <row r="32" ht="15" spans="1:7">
      <c r="A32" s="37"/>
      <c r="B32" s="34">
        <v>37</v>
      </c>
      <c r="C32" s="31">
        <v>166</v>
      </c>
      <c r="D32" s="32">
        <f t="shared" si="0"/>
        <v>171.98</v>
      </c>
      <c r="E32" s="39"/>
      <c r="F32" s="39"/>
      <c r="G32" s="37"/>
    </row>
    <row r="33" ht="15" spans="1:7">
      <c r="A33" s="37"/>
      <c r="B33" s="34">
        <v>38</v>
      </c>
      <c r="C33" s="31">
        <v>166</v>
      </c>
      <c r="D33" s="32">
        <f t="shared" si="0"/>
        <v>171.98</v>
      </c>
      <c r="E33" s="39"/>
      <c r="F33" s="39"/>
      <c r="G33" s="37"/>
    </row>
    <row r="34" ht="15" spans="1:7">
      <c r="A34" s="37"/>
      <c r="B34" s="34">
        <v>39</v>
      </c>
      <c r="C34" s="31">
        <v>166</v>
      </c>
      <c r="D34" s="32">
        <f t="shared" si="0"/>
        <v>171.98</v>
      </c>
      <c r="E34" s="39"/>
      <c r="F34" s="39"/>
      <c r="G34" s="37"/>
    </row>
    <row r="35" ht="15" spans="1:7">
      <c r="A35" s="40"/>
      <c r="B35" s="34">
        <v>40</v>
      </c>
      <c r="C35" s="31">
        <v>83</v>
      </c>
      <c r="D35" s="32">
        <f t="shared" si="0"/>
        <v>86.49</v>
      </c>
      <c r="E35" s="42"/>
      <c r="F35" s="42"/>
      <c r="G35" s="40"/>
    </row>
    <row r="36" spans="1:7">
      <c r="A36" s="30" t="s">
        <v>31</v>
      </c>
      <c r="B36" s="30"/>
      <c r="C36" s="31">
        <f>SUM(C16:C35)</f>
        <v>3328</v>
      </c>
      <c r="D36" s="32">
        <f>SUM(D16:D35)</f>
        <v>3447.84</v>
      </c>
      <c r="E36" s="30"/>
      <c r="F36" s="30"/>
      <c r="G36" s="30"/>
    </row>
  </sheetData>
  <mergeCells count="23">
    <mergeCell ref="A1:K1"/>
    <mergeCell ref="A2:D2"/>
    <mergeCell ref="E2:K2"/>
    <mergeCell ref="A8:A9"/>
    <mergeCell ref="A16:A20"/>
    <mergeCell ref="A21:A25"/>
    <mergeCell ref="A26:A30"/>
    <mergeCell ref="A31:A35"/>
    <mergeCell ref="C8:C9"/>
    <mergeCell ref="E16:E20"/>
    <mergeCell ref="E21:E25"/>
    <mergeCell ref="E26:E30"/>
    <mergeCell ref="E31:E35"/>
    <mergeCell ref="F16:F20"/>
    <mergeCell ref="F21:F25"/>
    <mergeCell ref="F26:F30"/>
    <mergeCell ref="F31:F35"/>
    <mergeCell ref="G16:G3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2024-11-11T05:45:22Z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3A0512FA075E4D8D9A6E851F65A2FF28_13</vt:lpwstr>
  </property>
</Properties>
</file>