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<sst xmlns="http://schemas.openxmlformats.org/spreadsheetml/2006/main" count="56" uniqueCount="43">
  <si>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</si>
  <si>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</si>
  <si>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</si>
  <si>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福建泉州市晋江市经济工业区（五里园里）灵山路6号       福建润邦鞋业有限公司   马琴 18227111578      中通73536238969316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</si>
  <si>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</si>
  <si>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</si>
  <si>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</si>
  <si>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</si>
  <si>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</si>
  <si>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</si>
  <si>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</si>
  <si>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</si>
  <si>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</si>
  <si>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</si>
  <si>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</si>
  <si>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</si>
  <si>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</si>
  <si>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</si>
  <si>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</si>
  <si>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</si>
  <si>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</si>
  <si>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</si>
  <si>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</si>
  <si>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</si>
  <si>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</si>
  <si>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P24100786</t>
  </si>
  <si>
    <t xml:space="preserve">21 AULTH09845                                     </t>
  </si>
  <si>
    <t xml:space="preserve">S24100459 </t>
  </si>
  <si>
    <t xml:space="preserve">D8854A8                                                                                             </t>
  </si>
  <si>
    <t>26*16*11</t>
  </si>
  <si>
    <t xml:space="preserve">D8889A8                                                                                             </t>
  </si>
  <si>
    <t>总计</t>
  </si>
  <si>
    <t>快递费：8元</t>
  </si>
  <si>
    <t>颜色</t>
  </si>
  <si>
    <t>尺码</t>
  </si>
  <si>
    <t>生产数</t>
  </si>
  <si>
    <t>款号</t>
  </si>
  <si>
    <t>BG123</t>
  </si>
  <si>
    <t>D8854A8</t>
  </si>
  <si>
    <t>无价格</t>
  </si>
  <si>
    <t>有价格</t>
  </si>
  <si>
    <t>PN5</t>
  </si>
  <si>
    <t>D8889A8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</si>
</sst>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77" fontId="0" fillId="0" borderId="0" xfId="0" applyNumberFormat="1">
      <alignment vertical="center"/>
    </xf>
    <xf numFmtId="177" fontId="13" fillId="0" borderId="2" xfId="0" applyNumberFormat="1" applyFont="1" applyBorder="1" applyAlignment="1">
      <alignment horizontal="center" vertical="center"/>
    </xf>
    <xf numFmtId="177" fontId="13" fillId="0" borderId="4" xfId="0" applyNumberFormat="1" applyFont="1" applyBorder="1" applyAlignment="1">
      <alignment horizontal="center" vertical="center"/>
    </xf>
    <xf numFmtId="177" fontId="13" fillId="0" borderId="3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workbookViewId="0">
      <selection activeCell="A12" sqref="A12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45607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7" t="s">
        <v>11</v>
      </c>
      <c r="J6" s="37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8" t="s">
        <v>22</v>
      </c>
      <c r="J7" s="38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4" t="s">
        <v>27</v>
      </c>
      <c r="D8" s="25" t="s">
        <v>28</v>
      </c>
      <c r="E8" s="26">
        <v>1320</v>
      </c>
      <c r="F8" s="26"/>
      <c r="G8" s="26">
        <v>1372</v>
      </c>
      <c r="H8" s="26">
        <v>1</v>
      </c>
      <c r="I8" s="26"/>
      <c r="J8" s="26">
        <v>3</v>
      </c>
      <c r="K8" s="26" t="s">
        <v>29</v>
      </c>
    </row>
    <row r="9" ht="15" spans="1:11">
      <c r="A9" s="27"/>
      <c r="B9" s="28"/>
      <c r="C9" s="28"/>
      <c r="D9" s="25" t="s">
        <v>30</v>
      </c>
      <c r="E9" s="26">
        <v>1320</v>
      </c>
      <c r="F9" s="26"/>
      <c r="G9" s="26">
        <v>1372</v>
      </c>
      <c r="H9" s="26"/>
      <c r="I9" s="26"/>
      <c r="J9" s="26"/>
      <c r="K9" s="26"/>
    </row>
    <row r="10" spans="1:11">
      <c r="A10" s="26" t="s">
        <v>31</v>
      </c>
      <c r="B10" s="26"/>
      <c r="C10" s="26"/>
      <c r="D10" s="26"/>
      <c r="E10" s="26">
        <f>SUM(E8:E9)</f>
        <v>2640</v>
      </c>
      <c r="F10" s="26"/>
      <c r="G10" s="26">
        <f>SUM(G8:G9)</f>
        <v>2744</v>
      </c>
      <c r="H10" s="26">
        <f>SUM(H8:H9)</f>
        <v>1</v>
      </c>
      <c r="I10" s="26"/>
      <c r="J10" s="26">
        <f>SUM(J8:J9)</f>
        <v>3</v>
      </c>
      <c r="K10" s="26"/>
    </row>
    <row r="12" spans="1:1">
      <c r="A12" s="29" t="s">
        <v>32</v>
      </c>
    </row>
    <row r="15" spans="1:6">
      <c r="A15" s="26" t="s">
        <v>33</v>
      </c>
      <c r="B15" s="26" t="s">
        <v>34</v>
      </c>
      <c r="C15" s="30" t="s">
        <v>18</v>
      </c>
      <c r="D15" s="31" t="s">
        <v>35</v>
      </c>
      <c r="E15" s="30" t="s">
        <v>36</v>
      </c>
      <c r="F15" s="26"/>
    </row>
    <row r="16" spans="1:6">
      <c r="A16" s="23" t="s">
        <v>37</v>
      </c>
      <c r="B16" s="26">
        <v>30</v>
      </c>
      <c r="C16" s="30">
        <v>76</v>
      </c>
      <c r="D16" s="31">
        <f t="shared" ref="D16:D27" si="0">C16*1.03+1</f>
        <v>79.28</v>
      </c>
      <c r="E16" s="30" t="s">
        <v>38</v>
      </c>
      <c r="F16" s="23" t="s">
        <v>39</v>
      </c>
    </row>
    <row r="17" spans="1:6">
      <c r="A17" s="32"/>
      <c r="B17" s="26">
        <v>32</v>
      </c>
      <c r="C17" s="30">
        <v>76</v>
      </c>
      <c r="D17" s="31">
        <f t="shared" si="0"/>
        <v>79.28</v>
      </c>
      <c r="E17" s="30"/>
      <c r="F17" s="32"/>
    </row>
    <row r="18" spans="1:6">
      <c r="A18" s="32"/>
      <c r="B18" s="26">
        <v>34</v>
      </c>
      <c r="C18" s="30">
        <v>76</v>
      </c>
      <c r="D18" s="31">
        <f t="shared" si="0"/>
        <v>79.28</v>
      </c>
      <c r="E18" s="30"/>
      <c r="F18" s="32"/>
    </row>
    <row r="19" spans="1:6">
      <c r="A19" s="32"/>
      <c r="B19" s="26">
        <v>31</v>
      </c>
      <c r="C19" s="30">
        <v>76</v>
      </c>
      <c r="D19" s="31">
        <f t="shared" si="0"/>
        <v>79.28</v>
      </c>
      <c r="E19" s="30"/>
      <c r="F19" s="32"/>
    </row>
    <row r="20" spans="1:6">
      <c r="A20" s="32"/>
      <c r="B20" s="26">
        <v>33</v>
      </c>
      <c r="C20" s="30">
        <v>76</v>
      </c>
      <c r="D20" s="31">
        <f t="shared" si="0"/>
        <v>79.28</v>
      </c>
      <c r="E20" s="30"/>
      <c r="F20" s="32"/>
    </row>
    <row r="21" spans="1:6">
      <c r="A21" s="27"/>
      <c r="B21" s="26">
        <v>35</v>
      </c>
      <c r="C21" s="30">
        <v>76</v>
      </c>
      <c r="D21" s="31">
        <f t="shared" si="0"/>
        <v>79.28</v>
      </c>
      <c r="E21" s="30"/>
      <c r="F21" s="27"/>
    </row>
    <row r="22" spans="1:6">
      <c r="A22" s="23" t="s">
        <v>37</v>
      </c>
      <c r="B22" s="26">
        <v>30</v>
      </c>
      <c r="C22" s="30">
        <v>144</v>
      </c>
      <c r="D22" s="31">
        <f t="shared" si="0"/>
        <v>149.32</v>
      </c>
      <c r="E22" s="30"/>
      <c r="F22" s="23" t="s">
        <v>40</v>
      </c>
    </row>
    <row r="23" spans="1:6">
      <c r="A23" s="32"/>
      <c r="B23" s="26">
        <v>32</v>
      </c>
      <c r="C23" s="30">
        <v>144</v>
      </c>
      <c r="D23" s="31">
        <f t="shared" si="0"/>
        <v>149.32</v>
      </c>
      <c r="E23" s="30"/>
      <c r="F23" s="32"/>
    </row>
    <row r="24" spans="1:6">
      <c r="A24" s="32"/>
      <c r="B24" s="26">
        <v>34</v>
      </c>
      <c r="C24" s="30">
        <v>144</v>
      </c>
      <c r="D24" s="31">
        <f t="shared" si="0"/>
        <v>149.32</v>
      </c>
      <c r="E24" s="30"/>
      <c r="F24" s="32"/>
    </row>
    <row r="25" spans="1:6">
      <c r="A25" s="32"/>
      <c r="B25" s="26">
        <v>31</v>
      </c>
      <c r="C25" s="30">
        <v>144</v>
      </c>
      <c r="D25" s="31">
        <f t="shared" si="0"/>
        <v>149.32</v>
      </c>
      <c r="E25" s="30"/>
      <c r="F25" s="32"/>
    </row>
    <row r="26" spans="1:6">
      <c r="A26" s="32"/>
      <c r="B26" s="26">
        <v>33</v>
      </c>
      <c r="C26" s="30">
        <v>144</v>
      </c>
      <c r="D26" s="31">
        <f t="shared" si="0"/>
        <v>149.32</v>
      </c>
      <c r="E26" s="30"/>
      <c r="F26" s="32"/>
    </row>
    <row r="27" spans="1:6">
      <c r="A27" s="27"/>
      <c r="B27" s="26">
        <v>35</v>
      </c>
      <c r="C27" s="30">
        <v>144</v>
      </c>
      <c r="D27" s="31">
        <f t="shared" si="0"/>
        <v>149.32</v>
      </c>
      <c r="E27" s="30"/>
      <c r="F27" s="27"/>
    </row>
    <row r="28" spans="1:6">
      <c r="A28" s="26" t="s">
        <v>31</v>
      </c>
      <c r="B28" s="26"/>
      <c r="C28" s="30">
        <f>SUM(C16:C27)</f>
        <v>1320</v>
      </c>
      <c r="D28" s="31">
        <f>SUM(D16:D27)</f>
        <v>1371.6</v>
      </c>
      <c r="E28" s="30"/>
      <c r="F28" s="26"/>
    </row>
    <row r="29" spans="3:5">
      <c r="C29" s="33"/>
      <c r="D29" s="33"/>
      <c r="E29" s="33"/>
    </row>
    <row r="30" spans="3:5">
      <c r="C30" s="33"/>
      <c r="D30" s="33"/>
      <c r="E30" s="33"/>
    </row>
    <row r="31" spans="1:6">
      <c r="A31" s="26" t="s">
        <v>33</v>
      </c>
      <c r="B31" s="26" t="s">
        <v>34</v>
      </c>
      <c r="C31" s="30" t="s">
        <v>18</v>
      </c>
      <c r="D31" s="31" t="s">
        <v>35</v>
      </c>
      <c r="E31" s="30" t="s">
        <v>36</v>
      </c>
      <c r="F31" s="26"/>
    </row>
    <row r="32" spans="1:6">
      <c r="A32" s="23" t="s">
        <v>41</v>
      </c>
      <c r="B32" s="26">
        <v>30</v>
      </c>
      <c r="C32" s="30">
        <v>76</v>
      </c>
      <c r="D32" s="31">
        <f t="shared" ref="D32:D43" si="1">C32*1.03+1</f>
        <v>79.28</v>
      </c>
      <c r="E32" s="34" t="s">
        <v>42</v>
      </c>
      <c r="F32" s="23" t="s">
        <v>39</v>
      </c>
    </row>
    <row r="33" spans="1:6">
      <c r="A33" s="32"/>
      <c r="B33" s="26">
        <v>31</v>
      </c>
      <c r="C33" s="30">
        <v>76</v>
      </c>
      <c r="D33" s="31">
        <f t="shared" si="1"/>
        <v>79.28</v>
      </c>
      <c r="E33" s="35"/>
      <c r="F33" s="32"/>
    </row>
    <row r="34" spans="1:6">
      <c r="A34" s="32"/>
      <c r="B34" s="26">
        <v>32</v>
      </c>
      <c r="C34" s="30">
        <v>76</v>
      </c>
      <c r="D34" s="31">
        <f t="shared" si="1"/>
        <v>79.28</v>
      </c>
      <c r="E34" s="35"/>
      <c r="F34" s="32"/>
    </row>
    <row r="35" spans="1:6">
      <c r="A35" s="32"/>
      <c r="B35" s="26">
        <v>33</v>
      </c>
      <c r="C35" s="30">
        <v>76</v>
      </c>
      <c r="D35" s="31">
        <f t="shared" si="1"/>
        <v>79.28</v>
      </c>
      <c r="E35" s="35"/>
      <c r="F35" s="32"/>
    </row>
    <row r="36" spans="1:6">
      <c r="A36" s="32"/>
      <c r="B36" s="26">
        <v>34</v>
      </c>
      <c r="C36" s="30">
        <v>76</v>
      </c>
      <c r="D36" s="31">
        <f t="shared" si="1"/>
        <v>79.28</v>
      </c>
      <c r="E36" s="35"/>
      <c r="F36" s="32"/>
    </row>
    <row r="37" spans="1:6">
      <c r="A37" s="27"/>
      <c r="B37" s="26">
        <v>35</v>
      </c>
      <c r="C37" s="30">
        <v>76</v>
      </c>
      <c r="D37" s="31">
        <f t="shared" si="1"/>
        <v>79.28</v>
      </c>
      <c r="E37" s="35"/>
      <c r="F37" s="27"/>
    </row>
    <row r="38" spans="1:6">
      <c r="A38" s="23" t="s">
        <v>41</v>
      </c>
      <c r="B38" s="26">
        <v>30</v>
      </c>
      <c r="C38" s="30">
        <v>144</v>
      </c>
      <c r="D38" s="31">
        <f t="shared" si="1"/>
        <v>149.32</v>
      </c>
      <c r="E38" s="35"/>
      <c r="F38" s="23" t="s">
        <v>40</v>
      </c>
    </row>
    <row r="39" spans="1:6">
      <c r="A39" s="32"/>
      <c r="B39" s="26">
        <v>31</v>
      </c>
      <c r="C39" s="30">
        <v>144</v>
      </c>
      <c r="D39" s="31">
        <f t="shared" si="1"/>
        <v>149.32</v>
      </c>
      <c r="E39" s="35"/>
      <c r="F39" s="32"/>
    </row>
    <row r="40" spans="1:6">
      <c r="A40" s="32"/>
      <c r="B40" s="26">
        <v>32</v>
      </c>
      <c r="C40" s="30">
        <v>144</v>
      </c>
      <c r="D40" s="31">
        <f t="shared" si="1"/>
        <v>149.32</v>
      </c>
      <c r="E40" s="35"/>
      <c r="F40" s="32"/>
    </row>
    <row r="41" spans="1:6">
      <c r="A41" s="32"/>
      <c r="B41" s="26">
        <v>33</v>
      </c>
      <c r="C41" s="30">
        <v>144</v>
      </c>
      <c r="D41" s="31">
        <f t="shared" si="1"/>
        <v>149.32</v>
      </c>
      <c r="E41" s="35"/>
      <c r="F41" s="32"/>
    </row>
    <row r="42" spans="1:6">
      <c r="A42" s="32"/>
      <c r="B42" s="26">
        <v>34</v>
      </c>
      <c r="C42" s="30">
        <v>144</v>
      </c>
      <c r="D42" s="31">
        <f t="shared" si="1"/>
        <v>149.32</v>
      </c>
      <c r="E42" s="35"/>
      <c r="F42" s="32"/>
    </row>
    <row r="43" spans="1:6">
      <c r="A43" s="27"/>
      <c r="B43" s="26">
        <v>35</v>
      </c>
      <c r="C43" s="30">
        <v>144</v>
      </c>
      <c r="D43" s="31">
        <f t="shared" si="1"/>
        <v>149.32</v>
      </c>
      <c r="E43" s="36"/>
      <c r="F43" s="27"/>
    </row>
    <row r="44" spans="1:6">
      <c r="A44" s="26" t="s">
        <v>31</v>
      </c>
      <c r="B44" s="26"/>
      <c r="C44" s="30">
        <f>SUM(C32:C43)</f>
        <v>1320</v>
      </c>
      <c r="D44" s="31">
        <f>SUM(D32:D43)</f>
        <v>1371.6</v>
      </c>
      <c r="E44" s="30"/>
      <c r="F44" s="26"/>
    </row>
    <row r="45" spans="3:5">
      <c r="C45" s="33"/>
      <c r="D45" s="33"/>
      <c r="E45" s="33"/>
    </row>
  </sheetData>
  <mergeCells count="21">
    <mergeCell ref="A1:K1"/>
    <mergeCell ref="A2:D2"/>
    <mergeCell ref="E2:K2"/>
    <mergeCell ref="A8:A9"/>
    <mergeCell ref="A16:A21"/>
    <mergeCell ref="A22:A27"/>
    <mergeCell ref="A32:A37"/>
    <mergeCell ref="A38:A43"/>
    <mergeCell ref="B8:B9"/>
    <mergeCell ref="C8:C9"/>
    <mergeCell ref="E16:E27"/>
    <mergeCell ref="E32:E43"/>
    <mergeCell ref="F16:F21"/>
    <mergeCell ref="F22:F27"/>
    <mergeCell ref="F32:F37"/>
    <mergeCell ref="F38:F43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2024-11-11T05:48:04Z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F49747CDAB2D4BADA57833327C1A2BE8_13</vt:lpwstr>
  </property>
</Properties>
</file>