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<sst xmlns="http://schemas.openxmlformats.org/spreadsheetml/2006/main" count="56" uniqueCount="47">
  <si>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</si>
  <si>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</si>
  <si>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</si>
  <si>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泉州凯森箱包有限公司  地址：福建省泉州市鲤城区南环路元福北路7号 凯森箱包小黄15960566214 中通73536221609120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</si>
  <si>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</si>
  <si>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</si>
  <si>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</si>
  <si>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</si>
  <si>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</si>
  <si>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</si>
  <si>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</si>
  <si>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</si>
  <si>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</si>
  <si>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</si>
  <si>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</si>
  <si>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</si>
  <si>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</si>
  <si>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</si>
  <si>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</si>
  <si>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</si>
  <si>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</si>
  <si>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</si>
  <si>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</si>
  <si>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</si>
  <si>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</si>
  <si>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P24110061</t>
  </si>
  <si>
    <t xml:space="preserve">21 AULTH09845                                     </t>
  </si>
  <si>
    <t xml:space="preserve">S24110037 </t>
  </si>
  <si>
    <t xml:space="preserve">E4094AX                                                                                             </t>
  </si>
  <si>
    <t>31*23*23</t>
  </si>
  <si>
    <t xml:space="preserve">E4095AX                                                                                             </t>
  </si>
  <si>
    <t xml:space="preserve">E4096AX                                                                                             </t>
  </si>
  <si>
    <t xml:space="preserve">E4097AX                                                                                             </t>
  </si>
  <si>
    <t>快递费：11元</t>
  </si>
  <si>
    <t>颜色</t>
  </si>
  <si>
    <t>生产数</t>
  </si>
  <si>
    <t>款号</t>
  </si>
  <si>
    <t>GR2 - GREY</t>
  </si>
  <si>
    <t>有价格</t>
  </si>
  <si>
    <t>E4094AX</t>
  </si>
  <si>
    <t>无价格</t>
  </si>
  <si>
    <t>GR4 - GREY MELANGE</t>
  </si>
  <si>
    <t>E4095AX</t>
  </si>
  <si>
    <t>WT1 - WHITE</t>
  </si>
  <si>
    <t>E4096AX</t>
  </si>
  <si>
    <t>E4097AX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</si>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</sst>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C15" sqref="C15"/>
    </sheetView>
  </sheetViews>
  <sheetFormatPr defaultColWidth="9" defaultRowHeight="13.5"/>
  <cols>
    <col min="1" max="1" width="16.625" style="1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7"/>
      <c r="C2" s="7"/>
      <c r="D2" s="7"/>
      <c r="E2" s="8">
        <v>45607</v>
      </c>
      <c r="F2" s="8"/>
      <c r="G2" s="8"/>
      <c r="H2" s="8"/>
      <c r="I2" s="8"/>
      <c r="J2" s="8"/>
      <c r="K2" s="8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2"/>
      <c r="I3" s="12"/>
      <c r="J3" s="12"/>
      <c r="K3" s="12"/>
    </row>
    <row r="4" spans="1:11">
      <c r="A4" s="13"/>
      <c r="B4" s="10"/>
      <c r="C4" s="10"/>
      <c r="D4" s="10"/>
      <c r="E4" s="12"/>
      <c r="F4" s="12"/>
      <c r="G4" s="12"/>
      <c r="H4" s="12"/>
      <c r="I4" s="12"/>
      <c r="J4" s="12"/>
      <c r="K4" s="12"/>
    </row>
    <row r="5" ht="15" spans="1:11">
      <c r="A5" s="6"/>
      <c r="B5" s="7"/>
      <c r="C5" s="7"/>
      <c r="D5" s="14"/>
      <c r="E5" s="15"/>
      <c r="F5" s="16"/>
      <c r="G5" s="15"/>
      <c r="H5" s="15"/>
      <c r="I5" s="15"/>
      <c r="J5" s="15"/>
      <c r="K5" s="15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38" t="s">
        <v>11</v>
      </c>
      <c r="J6" s="3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39" t="s">
        <v>22</v>
      </c>
      <c r="J7" s="3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1149</v>
      </c>
      <c r="F8" s="30"/>
      <c r="G8" s="30">
        <v>1185</v>
      </c>
      <c r="H8" s="30">
        <v>1</v>
      </c>
      <c r="I8" s="30"/>
      <c r="J8" s="30">
        <v>6.9</v>
      </c>
      <c r="K8" s="30" t="s">
        <v>29</v>
      </c>
    </row>
    <row r="9" ht="15" spans="1:11">
      <c r="A9" s="31"/>
      <c r="B9" s="32"/>
      <c r="C9" s="32"/>
      <c r="D9" s="29" t="s">
        <v>30</v>
      </c>
      <c r="E9" s="30">
        <v>2142</v>
      </c>
      <c r="F9" s="30"/>
      <c r="G9" s="30">
        <v>2208</v>
      </c>
      <c r="H9" s="30"/>
      <c r="I9" s="30"/>
      <c r="J9" s="30"/>
      <c r="K9" s="30"/>
    </row>
    <row r="10" ht="15" spans="1:11">
      <c r="A10" s="31"/>
      <c r="B10" s="32"/>
      <c r="C10" s="32"/>
      <c r="D10" s="29" t="s">
        <v>31</v>
      </c>
      <c r="E10" s="30">
        <v>1395</v>
      </c>
      <c r="F10" s="30"/>
      <c r="G10" s="30">
        <v>1439</v>
      </c>
      <c r="H10" s="30"/>
      <c r="I10" s="30"/>
      <c r="J10" s="30"/>
      <c r="K10" s="30"/>
    </row>
    <row r="11" ht="15" spans="1:11">
      <c r="A11" s="33"/>
      <c r="B11" s="34"/>
      <c r="C11" s="34"/>
      <c r="D11" s="29" t="s">
        <v>32</v>
      </c>
      <c r="E11" s="30">
        <v>1401</v>
      </c>
      <c r="F11" s="30"/>
      <c r="G11" s="30">
        <v>1445</v>
      </c>
      <c r="H11" s="30"/>
      <c r="I11" s="30"/>
      <c r="J11" s="30"/>
      <c r="K11" s="30"/>
    </row>
    <row r="12" spans="1:11">
      <c r="A12" s="35"/>
      <c r="B12" s="30"/>
      <c r="C12" s="30"/>
      <c r="D12" s="30"/>
      <c r="E12" s="30">
        <f>SUM(E8:E11)</f>
        <v>6087</v>
      </c>
      <c r="F12" s="30"/>
      <c r="G12" s="30">
        <f>SUM(G8:G11)</f>
        <v>6277</v>
      </c>
      <c r="H12" s="30">
        <f>SUM(H8:H11)</f>
        <v>1</v>
      </c>
      <c r="I12" s="30"/>
      <c r="J12" s="30">
        <f>SUM(J8:J11)</f>
        <v>6.9</v>
      </c>
      <c r="K12" s="30"/>
    </row>
    <row r="14" spans="1:1">
      <c r="A14" s="35" t="s">
        <v>33</v>
      </c>
    </row>
    <row r="17" spans="1:5">
      <c r="A17" s="35" t="s">
        <v>34</v>
      </c>
      <c r="B17" s="36" t="s">
        <v>18</v>
      </c>
      <c r="C17" s="37" t="s">
        <v>35</v>
      </c>
      <c r="D17" s="30"/>
      <c r="E17" s="30" t="s">
        <v>36</v>
      </c>
    </row>
    <row r="18" spans="1:5">
      <c r="A18" s="35" t="s">
        <v>37</v>
      </c>
      <c r="B18" s="36">
        <v>1039</v>
      </c>
      <c r="C18" s="37">
        <f t="shared" ref="C18:C25" si="0">B18*1.03+1</f>
        <v>1071.17</v>
      </c>
      <c r="D18" s="30" t="s">
        <v>38</v>
      </c>
      <c r="E18" s="30" t="s">
        <v>39</v>
      </c>
    </row>
    <row r="19" spans="1:5">
      <c r="A19" s="35"/>
      <c r="B19" s="36">
        <v>110</v>
      </c>
      <c r="C19" s="37">
        <f t="shared" si="0"/>
        <v>114.3</v>
      </c>
      <c r="D19" s="30" t="s">
        <v>40</v>
      </c>
      <c r="E19" s="30"/>
    </row>
    <row r="20" spans="1:5">
      <c r="A20" s="35" t="s">
        <v>41</v>
      </c>
      <c r="B20" s="36">
        <v>2002</v>
      </c>
      <c r="C20" s="37">
        <f t="shared" si="0"/>
        <v>2063.06</v>
      </c>
      <c r="D20" s="30" t="s">
        <v>38</v>
      </c>
      <c r="E20" s="30" t="s">
        <v>42</v>
      </c>
    </row>
    <row r="21" spans="1:5">
      <c r="A21" s="35"/>
      <c r="B21" s="36">
        <v>140</v>
      </c>
      <c r="C21" s="37">
        <f t="shared" si="0"/>
        <v>145.2</v>
      </c>
      <c r="D21" s="30" t="s">
        <v>40</v>
      </c>
      <c r="E21" s="30"/>
    </row>
    <row r="22" spans="1:5">
      <c r="A22" s="35" t="s">
        <v>43</v>
      </c>
      <c r="B22" s="36">
        <v>1255</v>
      </c>
      <c r="C22" s="37">
        <f t="shared" si="0"/>
        <v>1293.65</v>
      </c>
      <c r="D22" s="30" t="s">
        <v>38</v>
      </c>
      <c r="E22" s="30" t="s">
        <v>44</v>
      </c>
    </row>
    <row r="23" spans="1:5">
      <c r="A23" s="35"/>
      <c r="B23" s="36">
        <v>140</v>
      </c>
      <c r="C23" s="37">
        <f t="shared" si="0"/>
        <v>145.2</v>
      </c>
      <c r="D23" s="30" t="s">
        <v>40</v>
      </c>
      <c r="E23" s="30"/>
    </row>
    <row r="24" spans="1:5">
      <c r="A24" s="35" t="s">
        <v>37</v>
      </c>
      <c r="B24" s="36">
        <v>1276</v>
      </c>
      <c r="C24" s="37">
        <f t="shared" si="0"/>
        <v>1315.28</v>
      </c>
      <c r="D24" s="30" t="s">
        <v>38</v>
      </c>
      <c r="E24" s="30" t="s">
        <v>45</v>
      </c>
    </row>
    <row r="25" spans="1:5">
      <c r="A25" s="35"/>
      <c r="B25" s="36">
        <v>125</v>
      </c>
      <c r="C25" s="37">
        <f t="shared" si="0"/>
        <v>129.75</v>
      </c>
      <c r="D25" s="30" t="s">
        <v>40</v>
      </c>
      <c r="E25" s="30"/>
    </row>
    <row r="26" spans="1:5">
      <c r="A26" s="35" t="s">
        <v>46</v>
      </c>
      <c r="B26" s="36">
        <f>SUM(B18:B25)</f>
        <v>6087</v>
      </c>
      <c r="C26" s="37">
        <f>SUM(C18:C25)</f>
        <v>6277.61</v>
      </c>
      <c r="D26" s="30"/>
      <c r="E26" s="30"/>
    </row>
  </sheetData>
  <mergeCells count="19">
    <mergeCell ref="A1:K1"/>
    <mergeCell ref="A2:D2"/>
    <mergeCell ref="E2:K2"/>
    <mergeCell ref="A8:A11"/>
    <mergeCell ref="A18:A19"/>
    <mergeCell ref="A20:A21"/>
    <mergeCell ref="A22:A23"/>
    <mergeCell ref="A24:A25"/>
    <mergeCell ref="B8:B11"/>
    <mergeCell ref="C8:C11"/>
    <mergeCell ref="E18:E19"/>
    <mergeCell ref="E20:E21"/>
    <mergeCell ref="E22:E23"/>
    <mergeCell ref="E24:E25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2024-11-11T08:16:29Z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1FF04DA5D3F243CBAA4B40FAE8166893_13</vt:lpwstr>
  </property>
</Properties>
</file>