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<sst xmlns="http://schemas.openxmlformats.org/spreadsheetml/2006/main" count="55" uniqueCount="49">
  <si>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</si>
  <si>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</si>
  <si>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</si>
  <si>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安能500061516341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</si>
  <si>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</si>
  <si>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</si>
  <si>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</si>
  <si>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</si>
  <si>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</si>
  <si>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</si>
  <si>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</si>
  <si>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</si>
  <si>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</si>
  <si>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</si>
  <si>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</si>
  <si>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</si>
  <si>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</si>
  <si>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</si>
  <si>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</si>
  <si>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</si>
  <si>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</si>
  <si>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</si>
  <si>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</si>
  <si>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</si>
  <si>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</si>
  <si>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P24100215</t>
  </si>
  <si>
    <t>21 AULTH09845</t>
  </si>
  <si>
    <t>S24100135</t>
  </si>
  <si>
    <t>D8835AX</t>
  </si>
  <si>
    <t>48*27.5*27</t>
  </si>
  <si>
    <t>34*22*25</t>
  </si>
  <si>
    <t xml:space="preserve">21_AULBM10011                                     </t>
  </si>
  <si>
    <t>45*33*16</t>
  </si>
  <si>
    <t>45*33*20</t>
  </si>
  <si>
    <t xml:space="preserve">21_AULBM09966                                     </t>
  </si>
  <si>
    <t xml:space="preserve">D8835AX 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</si>
  <si>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</si>
  <si>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</si>
  <si>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</si>
  <si>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</si>
  <si>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</si>
  <si>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</si>
  <si>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</si>
  <si>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BG751 - NATURAL BEIGE</t>
  </si>
  <si>
    <t>有价格</t>
  </si>
  <si>
    <t>第1箱</t>
  </si>
  <si>
    <t>KH514 - LT.KHAKI</t>
  </si>
  <si>
    <t>NV256 - NAVY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</si>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</sst>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6" fontId="14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E3" sqref="E2:K4"/>
    </sheetView>
  </sheetViews>
  <sheetFormatPr defaultColWidth="9" defaultRowHeight="13.5"/>
  <cols>
    <col min="1" max="1" width="16.625" style="1" customWidth="1"/>
    <col min="2" max="2" width="17.5" customWidth="1"/>
    <col min="3" max="3" width="15.625" customWidth="1"/>
    <col min="5" max="5" width="10.375" style="2"/>
    <col min="11" max="11" width="14.375" customWidth="1"/>
  </cols>
  <sheetData>
    <row r="1" ht="25.5" spans="1:11">
      <c r="A1" s="3" t="s">
        <v>0</v>
      </c>
      <c r="B1" s="4"/>
      <c r="C1" s="4"/>
      <c r="D1" s="5"/>
      <c r="E1" s="6"/>
      <c r="F1" s="4"/>
      <c r="G1" s="4"/>
      <c r="H1" s="7"/>
      <c r="I1" s="4"/>
      <c r="J1" s="4"/>
      <c r="K1" s="4"/>
    </row>
    <row r="2" ht="15" spans="1:11">
      <c r="A2" s="8" t="s">
        <v>1</v>
      </c>
      <c r="B2" s="9"/>
      <c r="C2" s="9"/>
      <c r="D2" s="9"/>
      <c r="E2" s="10">
        <v>45608</v>
      </c>
      <c r="F2" s="10"/>
      <c r="G2" s="10"/>
      <c r="H2" s="10"/>
      <c r="I2" s="10"/>
      <c r="J2" s="10"/>
      <c r="K2" s="10"/>
    </row>
    <row r="3" spans="1:11">
      <c r="A3" s="11" t="s">
        <v>2</v>
      </c>
      <c r="B3" s="12"/>
      <c r="C3" s="12"/>
      <c r="D3" s="12"/>
      <c r="E3" s="13" t="s">
        <v>3</v>
      </c>
      <c r="F3" s="14"/>
      <c r="G3" s="14"/>
      <c r="H3" s="14"/>
      <c r="I3" s="14"/>
      <c r="J3" s="14"/>
      <c r="K3" s="14"/>
    </row>
    <row r="4" spans="1:11">
      <c r="A4" s="15"/>
      <c r="B4" s="12"/>
      <c r="C4" s="12"/>
      <c r="D4" s="12"/>
      <c r="E4" s="14"/>
      <c r="F4" s="14"/>
      <c r="G4" s="14"/>
      <c r="H4" s="14"/>
      <c r="I4" s="14"/>
      <c r="J4" s="14"/>
      <c r="K4" s="14"/>
    </row>
    <row r="5" ht="15" spans="1:11">
      <c r="A5" s="8"/>
      <c r="B5" s="9"/>
      <c r="C5" s="9"/>
      <c r="D5" s="16"/>
      <c r="E5" s="17"/>
      <c r="F5" s="18"/>
      <c r="G5" s="19"/>
      <c r="H5" s="19"/>
      <c r="I5" s="19"/>
      <c r="J5" s="19"/>
      <c r="K5" s="19"/>
    </row>
    <row r="6" ht="25.5" spans="1:11">
      <c r="A6" s="20" t="s">
        <v>4</v>
      </c>
      <c r="B6" s="21" t="s">
        <v>5</v>
      </c>
      <c r="C6" s="22" t="s">
        <v>6</v>
      </c>
      <c r="D6" s="22" t="s">
        <v>6</v>
      </c>
      <c r="E6" s="23" t="s">
        <v>7</v>
      </c>
      <c r="F6" s="24" t="s">
        <v>8</v>
      </c>
      <c r="G6" s="24" t="s">
        <v>9</v>
      </c>
      <c r="H6" s="22" t="s">
        <v>10</v>
      </c>
      <c r="I6" s="57" t="s">
        <v>11</v>
      </c>
      <c r="J6" s="57" t="s">
        <v>12</v>
      </c>
      <c r="K6" s="21" t="s">
        <v>13</v>
      </c>
    </row>
    <row r="7" ht="24.75" spans="1:11">
      <c r="A7" s="25" t="s">
        <v>14</v>
      </c>
      <c r="B7" s="26" t="s">
        <v>15</v>
      </c>
      <c r="C7" s="27" t="s">
        <v>16</v>
      </c>
      <c r="D7" s="28" t="s">
        <v>17</v>
      </c>
      <c r="E7" s="29" t="s">
        <v>18</v>
      </c>
      <c r="F7" s="30" t="s">
        <v>19</v>
      </c>
      <c r="G7" s="30" t="s">
        <v>20</v>
      </c>
      <c r="H7" s="31" t="s">
        <v>21</v>
      </c>
      <c r="I7" s="58" t="s">
        <v>22</v>
      </c>
      <c r="J7" s="58" t="s">
        <v>23</v>
      </c>
      <c r="K7" s="26" t="s">
        <v>24</v>
      </c>
    </row>
    <row r="8" spans="1:11">
      <c r="A8" s="32" t="s">
        <v>25</v>
      </c>
      <c r="B8" s="33" t="s">
        <v>26</v>
      </c>
      <c r="C8" s="33" t="s">
        <v>27</v>
      </c>
      <c r="D8" s="33" t="s">
        <v>28</v>
      </c>
      <c r="E8" s="34">
        <v>13511</v>
      </c>
      <c r="F8" s="33"/>
      <c r="G8" s="33">
        <v>13930</v>
      </c>
      <c r="H8" s="33">
        <v>1</v>
      </c>
      <c r="I8" s="33"/>
      <c r="J8" s="33">
        <v>15.1</v>
      </c>
      <c r="K8" s="33" t="s">
        <v>29</v>
      </c>
    </row>
    <row r="9" spans="1:11">
      <c r="A9" s="32"/>
      <c r="B9" s="33"/>
      <c r="C9" s="33"/>
      <c r="D9" s="33"/>
      <c r="E9" s="34">
        <v>6306</v>
      </c>
      <c r="F9" s="33"/>
      <c r="G9" s="33">
        <v>6503</v>
      </c>
      <c r="H9" s="33">
        <v>2</v>
      </c>
      <c r="I9" s="33"/>
      <c r="J9" s="33">
        <v>7</v>
      </c>
      <c r="K9" s="33" t="s">
        <v>30</v>
      </c>
    </row>
    <row r="10" ht="15" spans="1:11">
      <c r="A10" s="32"/>
      <c r="B10" s="35" t="s">
        <v>31</v>
      </c>
      <c r="C10" s="33"/>
      <c r="D10" s="36">
        <v>28</v>
      </c>
      <c r="E10" s="37">
        <v>1624.31</v>
      </c>
      <c r="F10" s="33"/>
      <c r="G10" s="33">
        <v>1657</v>
      </c>
      <c r="H10" s="33">
        <v>3</v>
      </c>
      <c r="I10" s="33"/>
      <c r="J10" s="33">
        <v>15.9</v>
      </c>
      <c r="K10" s="33" t="s">
        <v>32</v>
      </c>
    </row>
    <row r="11" ht="15" spans="1:11">
      <c r="A11" s="32"/>
      <c r="B11" s="35"/>
      <c r="C11" s="33"/>
      <c r="D11" s="36">
        <v>30</v>
      </c>
      <c r="E11" s="37">
        <v>3248.62</v>
      </c>
      <c r="F11" s="33"/>
      <c r="G11" s="33">
        <v>3314</v>
      </c>
      <c r="H11" s="33"/>
      <c r="I11" s="33"/>
      <c r="J11" s="33"/>
      <c r="K11" s="33"/>
    </row>
    <row r="12" ht="15" spans="1:11">
      <c r="A12" s="32"/>
      <c r="B12" s="35"/>
      <c r="C12" s="33"/>
      <c r="D12" s="36">
        <v>32</v>
      </c>
      <c r="E12" s="37">
        <v>4872.93</v>
      </c>
      <c r="F12" s="33"/>
      <c r="G12" s="33">
        <v>4970</v>
      </c>
      <c r="H12" s="33"/>
      <c r="I12" s="33"/>
      <c r="J12" s="33"/>
      <c r="K12" s="33"/>
    </row>
    <row r="13" ht="15" spans="1:11">
      <c r="A13" s="32"/>
      <c r="B13" s="35"/>
      <c r="C13" s="33"/>
      <c r="D13" s="36">
        <v>34</v>
      </c>
      <c r="E13" s="37">
        <v>4872.93</v>
      </c>
      <c r="F13" s="33"/>
      <c r="G13" s="33">
        <v>4970</v>
      </c>
      <c r="H13" s="33">
        <v>4</v>
      </c>
      <c r="I13" s="33"/>
      <c r="J13" s="33">
        <v>18.5</v>
      </c>
      <c r="K13" s="33" t="s">
        <v>33</v>
      </c>
    </row>
    <row r="14" ht="15" spans="1:11">
      <c r="A14" s="32"/>
      <c r="B14" s="35"/>
      <c r="C14" s="33"/>
      <c r="D14" s="36">
        <v>36</v>
      </c>
      <c r="E14" s="37">
        <v>3248.62</v>
      </c>
      <c r="F14" s="33"/>
      <c r="G14" s="33">
        <v>3314</v>
      </c>
      <c r="H14" s="33"/>
      <c r="I14" s="33"/>
      <c r="J14" s="33"/>
      <c r="K14" s="33"/>
    </row>
    <row r="15" ht="15" spans="1:11">
      <c r="A15" s="32"/>
      <c r="B15" s="35"/>
      <c r="C15" s="33"/>
      <c r="D15" s="36">
        <v>38</v>
      </c>
      <c r="E15" s="37">
        <v>1624.31</v>
      </c>
      <c r="F15" s="33"/>
      <c r="G15" s="33">
        <v>1657</v>
      </c>
      <c r="H15" s="33"/>
      <c r="I15" s="33"/>
      <c r="J15" s="33"/>
      <c r="K15" s="33"/>
    </row>
    <row r="16" ht="15" spans="1:11">
      <c r="A16" s="32"/>
      <c r="B16" s="35"/>
      <c r="C16" s="33"/>
      <c r="D16" s="36">
        <v>40</v>
      </c>
      <c r="E16" s="37">
        <v>1624.31</v>
      </c>
      <c r="F16" s="33"/>
      <c r="G16" s="33">
        <v>1657</v>
      </c>
      <c r="H16" s="33"/>
      <c r="I16" s="33"/>
      <c r="J16" s="33"/>
      <c r="K16" s="33"/>
    </row>
    <row r="17" ht="15" spans="1:11">
      <c r="A17" s="32"/>
      <c r="B17" s="35" t="s">
        <v>34</v>
      </c>
      <c r="C17" s="33"/>
      <c r="D17" s="35" t="s">
        <v>35</v>
      </c>
      <c r="E17" s="34">
        <v>21116</v>
      </c>
      <c r="F17" s="33"/>
      <c r="G17" s="33">
        <v>21600</v>
      </c>
      <c r="H17" s="33">
        <v>5</v>
      </c>
      <c r="I17" s="33"/>
      <c r="J17" s="33">
        <v>7</v>
      </c>
      <c r="K17" s="33" t="s">
        <v>36</v>
      </c>
    </row>
    <row r="18" spans="1:11">
      <c r="A18" s="32" t="s">
        <v>37</v>
      </c>
      <c r="B18" s="33"/>
      <c r="C18" s="33"/>
      <c r="D18" s="33"/>
      <c r="E18" s="34">
        <f>SUM(E8:E17)</f>
        <v>62049.03</v>
      </c>
      <c r="F18" s="33"/>
      <c r="G18" s="33">
        <f>SUM(G8:G17)</f>
        <v>63572</v>
      </c>
      <c r="H18" s="33">
        <v>5</v>
      </c>
      <c r="I18" s="33"/>
      <c r="J18" s="33">
        <f>SUM(J8:J17)</f>
        <v>63.5</v>
      </c>
      <c r="K18" s="33"/>
    </row>
    <row r="21" spans="1:7">
      <c r="A21" s="38" t="s">
        <v>38</v>
      </c>
      <c r="B21" s="39" t="s">
        <v>39</v>
      </c>
      <c r="C21" s="40" t="s">
        <v>18</v>
      </c>
      <c r="D21" s="41" t="s">
        <v>40</v>
      </c>
      <c r="E21" s="40" t="s">
        <v>41</v>
      </c>
      <c r="F21" s="39" t="s">
        <v>42</v>
      </c>
      <c r="G21" s="39"/>
    </row>
    <row r="22" ht="15" spans="1:8">
      <c r="A22" s="42" t="s">
        <v>43</v>
      </c>
      <c r="B22" s="43">
        <v>28</v>
      </c>
      <c r="C22" s="40">
        <v>586.07</v>
      </c>
      <c r="D22" s="41">
        <f t="shared" ref="D22:D42" si="0">C22*1.03+1</f>
        <v>604.6521</v>
      </c>
      <c r="E22" s="44">
        <v>1483254</v>
      </c>
      <c r="F22" s="45" t="s">
        <v>28</v>
      </c>
      <c r="G22" s="46" t="s">
        <v>44</v>
      </c>
      <c r="H22" s="33" t="s">
        <v>45</v>
      </c>
    </row>
    <row r="23" ht="15" spans="1:8">
      <c r="A23" s="47"/>
      <c r="B23" s="43">
        <v>30</v>
      </c>
      <c r="C23" s="40">
        <v>1172.14</v>
      </c>
      <c r="D23" s="41">
        <f t="shared" si="0"/>
        <v>1208.3042</v>
      </c>
      <c r="E23" s="48"/>
      <c r="F23" s="49"/>
      <c r="G23" s="50"/>
      <c r="H23" s="33"/>
    </row>
    <row r="24" ht="15" spans="1:8">
      <c r="A24" s="47"/>
      <c r="B24" s="43">
        <v>32</v>
      </c>
      <c r="C24" s="40">
        <v>1758.21</v>
      </c>
      <c r="D24" s="41">
        <f t="shared" si="0"/>
        <v>1811.9563</v>
      </c>
      <c r="E24" s="48"/>
      <c r="F24" s="49"/>
      <c r="G24" s="50"/>
      <c r="H24" s="33"/>
    </row>
    <row r="25" ht="15" spans="1:8">
      <c r="A25" s="47"/>
      <c r="B25" s="43">
        <v>34</v>
      </c>
      <c r="C25" s="40">
        <v>1758.21</v>
      </c>
      <c r="D25" s="41">
        <f t="shared" si="0"/>
        <v>1811.9563</v>
      </c>
      <c r="E25" s="48"/>
      <c r="F25" s="49"/>
      <c r="G25" s="50"/>
      <c r="H25" s="33"/>
    </row>
    <row r="26" ht="15" spans="1:8">
      <c r="A26" s="47"/>
      <c r="B26" s="43">
        <v>36</v>
      </c>
      <c r="C26" s="40">
        <v>1172.14</v>
      </c>
      <c r="D26" s="41">
        <f t="shared" si="0"/>
        <v>1208.3042</v>
      </c>
      <c r="E26" s="48"/>
      <c r="F26" s="49"/>
      <c r="G26" s="50"/>
      <c r="H26" s="33"/>
    </row>
    <row r="27" ht="15" spans="1:8">
      <c r="A27" s="47"/>
      <c r="B27" s="43">
        <v>38</v>
      </c>
      <c r="C27" s="40">
        <v>586.07</v>
      </c>
      <c r="D27" s="41">
        <f t="shared" si="0"/>
        <v>604.6521</v>
      </c>
      <c r="E27" s="48"/>
      <c r="F27" s="49"/>
      <c r="G27" s="50"/>
      <c r="H27" s="33"/>
    </row>
    <row r="28" ht="15" spans="1:8">
      <c r="A28" s="51"/>
      <c r="B28" s="43">
        <v>40</v>
      </c>
      <c r="C28" s="40">
        <v>586.07</v>
      </c>
      <c r="D28" s="41">
        <f t="shared" si="0"/>
        <v>604.6521</v>
      </c>
      <c r="E28" s="52"/>
      <c r="F28" s="49"/>
      <c r="G28" s="53"/>
      <c r="H28" s="33"/>
    </row>
    <row r="29" ht="15" spans="1:8">
      <c r="A29" s="42" t="s">
        <v>46</v>
      </c>
      <c r="B29" s="43">
        <v>28</v>
      </c>
      <c r="C29" s="40">
        <v>453.2</v>
      </c>
      <c r="D29" s="41">
        <f t="shared" si="0"/>
        <v>467.796</v>
      </c>
      <c r="E29" s="44">
        <v>1483256</v>
      </c>
      <c r="F29" s="49"/>
      <c r="G29" s="46" t="s">
        <v>44</v>
      </c>
      <c r="H29" s="33"/>
    </row>
    <row r="30" ht="15" spans="1:8">
      <c r="A30" s="47"/>
      <c r="B30" s="43">
        <v>30</v>
      </c>
      <c r="C30" s="40">
        <v>906.4</v>
      </c>
      <c r="D30" s="41">
        <f t="shared" si="0"/>
        <v>934.592</v>
      </c>
      <c r="E30" s="48"/>
      <c r="F30" s="49"/>
      <c r="G30" s="50"/>
      <c r="H30" s="33"/>
    </row>
    <row r="31" ht="15" spans="1:8">
      <c r="A31" s="47"/>
      <c r="B31" s="43">
        <v>32</v>
      </c>
      <c r="C31" s="40">
        <v>1359.6</v>
      </c>
      <c r="D31" s="41">
        <f t="shared" si="0"/>
        <v>1401.388</v>
      </c>
      <c r="E31" s="48"/>
      <c r="F31" s="49"/>
      <c r="G31" s="50"/>
      <c r="H31" s="33"/>
    </row>
    <row r="32" ht="15" spans="1:8">
      <c r="A32" s="47"/>
      <c r="B32" s="43">
        <v>34</v>
      </c>
      <c r="C32" s="40">
        <v>1359.6</v>
      </c>
      <c r="D32" s="41">
        <f t="shared" si="0"/>
        <v>1401.388</v>
      </c>
      <c r="E32" s="48"/>
      <c r="F32" s="49"/>
      <c r="G32" s="50"/>
      <c r="H32" s="33"/>
    </row>
    <row r="33" ht="15" spans="1:8">
      <c r="A33" s="47"/>
      <c r="B33" s="43">
        <v>36</v>
      </c>
      <c r="C33" s="40">
        <v>906.4</v>
      </c>
      <c r="D33" s="41">
        <f t="shared" si="0"/>
        <v>934.592</v>
      </c>
      <c r="E33" s="48"/>
      <c r="F33" s="49"/>
      <c r="G33" s="50"/>
      <c r="H33" s="33"/>
    </row>
    <row r="34" ht="15" spans="1:8">
      <c r="A34" s="47"/>
      <c r="B34" s="43">
        <v>38</v>
      </c>
      <c r="C34" s="40">
        <v>453.2</v>
      </c>
      <c r="D34" s="41">
        <f t="shared" si="0"/>
        <v>467.796</v>
      </c>
      <c r="E34" s="48"/>
      <c r="F34" s="49"/>
      <c r="G34" s="50"/>
      <c r="H34" s="33"/>
    </row>
    <row r="35" ht="15" spans="1:8">
      <c r="A35" s="51"/>
      <c r="B35" s="43">
        <v>40</v>
      </c>
      <c r="C35" s="40">
        <v>453.2</v>
      </c>
      <c r="D35" s="41">
        <f t="shared" si="0"/>
        <v>467.796</v>
      </c>
      <c r="E35" s="52"/>
      <c r="F35" s="49"/>
      <c r="G35" s="53"/>
      <c r="H35" s="33"/>
    </row>
    <row r="36" ht="15" spans="1:8">
      <c r="A36" s="42" t="s">
        <v>47</v>
      </c>
      <c r="B36" s="43">
        <v>28</v>
      </c>
      <c r="C36" s="40">
        <v>485.13</v>
      </c>
      <c r="D36" s="41">
        <f t="shared" si="0"/>
        <v>500.6839</v>
      </c>
      <c r="E36" s="54">
        <v>1483258</v>
      </c>
      <c r="F36" s="49"/>
      <c r="G36" s="46" t="s">
        <v>44</v>
      </c>
      <c r="H36" s="33" t="s">
        <v>48</v>
      </c>
    </row>
    <row r="37" ht="15" spans="1:8">
      <c r="A37" s="47"/>
      <c r="B37" s="43">
        <v>30</v>
      </c>
      <c r="C37" s="40">
        <v>970.26</v>
      </c>
      <c r="D37" s="41">
        <f t="shared" si="0"/>
        <v>1000.3678</v>
      </c>
      <c r="E37" s="54"/>
      <c r="F37" s="49"/>
      <c r="G37" s="50"/>
      <c r="H37" s="33"/>
    </row>
    <row r="38" ht="15" spans="1:8">
      <c r="A38" s="47"/>
      <c r="B38" s="43">
        <v>32</v>
      </c>
      <c r="C38" s="40">
        <v>1455.39</v>
      </c>
      <c r="D38" s="41">
        <f t="shared" si="0"/>
        <v>1500.0517</v>
      </c>
      <c r="E38" s="54"/>
      <c r="F38" s="49"/>
      <c r="G38" s="50"/>
      <c r="H38" s="33"/>
    </row>
    <row r="39" ht="15" spans="1:8">
      <c r="A39" s="47"/>
      <c r="B39" s="43">
        <v>34</v>
      </c>
      <c r="C39" s="40">
        <v>1455.39</v>
      </c>
      <c r="D39" s="41">
        <f t="shared" si="0"/>
        <v>1500.0517</v>
      </c>
      <c r="E39" s="54"/>
      <c r="F39" s="49"/>
      <c r="G39" s="50"/>
      <c r="H39" s="33"/>
    </row>
    <row r="40" ht="15" spans="1:8">
      <c r="A40" s="47"/>
      <c r="B40" s="43">
        <v>36</v>
      </c>
      <c r="C40" s="40">
        <v>970.26</v>
      </c>
      <c r="D40" s="41">
        <f t="shared" si="0"/>
        <v>1000.3678</v>
      </c>
      <c r="E40" s="54"/>
      <c r="F40" s="49"/>
      <c r="G40" s="50"/>
      <c r="H40" s="33"/>
    </row>
    <row r="41" ht="15" spans="1:8">
      <c r="A41" s="47"/>
      <c r="B41" s="43">
        <v>38</v>
      </c>
      <c r="C41" s="40">
        <v>485.13</v>
      </c>
      <c r="D41" s="41">
        <f t="shared" si="0"/>
        <v>500.6839</v>
      </c>
      <c r="E41" s="54"/>
      <c r="F41" s="49"/>
      <c r="G41" s="50"/>
      <c r="H41" s="33"/>
    </row>
    <row r="42" ht="15" spans="1:8">
      <c r="A42" s="51"/>
      <c r="B42" s="43">
        <v>40</v>
      </c>
      <c r="C42" s="40">
        <v>485.13</v>
      </c>
      <c r="D42" s="41">
        <f t="shared" si="0"/>
        <v>500.6839</v>
      </c>
      <c r="E42" s="54"/>
      <c r="F42" s="55"/>
      <c r="G42" s="53"/>
      <c r="H42" s="33"/>
    </row>
    <row r="43" ht="15" spans="1:7">
      <c r="A43" s="38" t="s">
        <v>37</v>
      </c>
      <c r="B43" s="39"/>
      <c r="C43" s="40">
        <f>SUM(C22:C42)</f>
        <v>19817.2</v>
      </c>
      <c r="D43" s="41">
        <f>SUM(D22:D42)</f>
        <v>20432.716</v>
      </c>
      <c r="E43" s="56"/>
      <c r="F43" s="39"/>
      <c r="G43" s="39"/>
    </row>
  </sheetData>
  <mergeCells count="28">
    <mergeCell ref="A1:K1"/>
    <mergeCell ref="A2:D2"/>
    <mergeCell ref="E2:K2"/>
    <mergeCell ref="A8:A17"/>
    <mergeCell ref="A22:A28"/>
    <mergeCell ref="A29:A35"/>
    <mergeCell ref="A36:A42"/>
    <mergeCell ref="B8:B9"/>
    <mergeCell ref="B10:B16"/>
    <mergeCell ref="C8:C17"/>
    <mergeCell ref="D8:D9"/>
    <mergeCell ref="E22:E28"/>
    <mergeCell ref="E29:E35"/>
    <mergeCell ref="E36:E42"/>
    <mergeCell ref="F22:F42"/>
    <mergeCell ref="G22:G28"/>
    <mergeCell ref="G29:G35"/>
    <mergeCell ref="G36:G42"/>
    <mergeCell ref="H10:H12"/>
    <mergeCell ref="H13:H16"/>
    <mergeCell ref="H22:H35"/>
    <mergeCell ref="H36:H42"/>
    <mergeCell ref="J10:J12"/>
    <mergeCell ref="J13:J16"/>
    <mergeCell ref="K10:K12"/>
    <mergeCell ref="K13:K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356737297EF24BFD9561E2CDA2F83D18_13</vt:lpwstr>
  </property>
</Properties>
</file>