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 activeTab="1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<sst xmlns="http://schemas.openxmlformats.org/spreadsheetml/2006/main" count="64" uniqueCount="60">
  <si>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</si>
  <si>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</si>
  <si>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</si>
  <si>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来往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</si>
  <si>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</si>
  <si>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SF1397329345797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</si>
  <si>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</si>
  <si>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</si>
  <si>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</si>
  <si>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</si>
  <si>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</si>
  <si>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</si>
  <si>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</si>
  <si>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</si>
  <si>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</si>
  <si>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</si>
  <si>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</si>
  <si>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</si>
  <si>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1"/>
        <rFont val="宋体"/>
        <charset val="134"/>
      </rPr>
      <t>订单号</t>
    </r>
  </si>
  <si>
    <r>
      <rPr>
        <b/>
        <sz val="11"/>
        <rFont val="宋体"/>
        <charset val="134"/>
      </rPr>
      <t>产品型号</t>
    </r>
  </si>
  <si>
    <r>
      <rPr>
        <b/>
        <sz val="11"/>
        <rFont val="宋体"/>
        <charset val="134"/>
      </rPr>
      <t>款号</t>
    </r>
  </si>
  <si>
    <r>
      <rPr>
        <b/>
        <sz val="11"/>
        <rFont val="宋体"/>
        <charset val="134"/>
      </rPr>
      <t>颜色</t>
    </r>
  </si>
  <si>
    <r>
      <rPr>
        <b/>
        <sz val="11"/>
        <rFont val="宋体"/>
        <charset val="134"/>
      </rPr>
      <t>尺码</t>
    </r>
  </si>
  <si>
    <r>
      <rPr>
        <b/>
        <sz val="11"/>
        <rFont val="宋体"/>
        <charset val="134"/>
      </rPr>
      <t>订单数</t>
    </r>
  </si>
  <si>
    <r>
      <rPr>
        <b/>
        <sz val="11"/>
        <rFont val="宋体"/>
        <charset val="134"/>
      </rPr>
      <t>备品数</t>
    </r>
  </si>
  <si>
    <r>
      <rPr>
        <b/>
        <sz val="11"/>
        <rFont val="宋体"/>
        <charset val="134"/>
      </rPr>
      <t>总实发数</t>
    </r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</si>
  <si>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</si>
  <si>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</si>
  <si>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</si>
  <si>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</si>
  <si>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29776-D</t>
  </si>
  <si>
    <r>
      <rPr>
        <b/>
        <sz val="11"/>
        <color theme="1"/>
        <rFont val="宋体"/>
        <charset val="134"/>
      </rPr>
      <t>白色再生空白标
（6.3*2.5）</t>
    </r>
    <r>
      <rPr>
        <b/>
        <sz val="11"/>
        <color theme="1"/>
        <rFont val="Calibri"/>
        <charset val="134"/>
      </rPr>
      <t xml:space="preserve">
</t>
    </r>
    <r>
      <rPr>
        <b/>
        <sz val="11"/>
        <color theme="1"/>
        <rFont val="宋体"/>
        <charset val="134"/>
      </rPr>
      <t>（blank care label)</t>
    </r>
  </si>
  <si>
    <t>4786-042</t>
  </si>
  <si>
    <t>250</t>
  </si>
  <si>
    <t>1/1</t>
  </si>
  <si>
    <t>7</t>
  </si>
  <si>
    <t>7.4</t>
  </si>
  <si>
    <t>20*30*40</t>
  </si>
  <si>
    <r>
      <t xml:space="preserve">58869-25
</t>
    </r>
    <r>
      <rPr>
        <b/>
        <sz val="11"/>
        <color theme="1"/>
        <rFont val="宋体"/>
        <charset val="134"/>
      </rPr>
      <t>南美单</t>
    </r>
  </si>
  <si>
    <r>
      <rPr>
        <b/>
        <sz val="11"/>
        <color theme="1"/>
        <rFont val="宋体"/>
        <charset val="134"/>
      </rPr>
      <t>合计</t>
    </r>
  </si>
  <si>
    <t>Factory name (工厂名称)</t>
  </si>
  <si>
    <t>PO. Number(订单号)</t>
  </si>
  <si>
    <r>
      <t xml:space="preserve">29776-D
58869-25
</t>
    </r>
    <r>
      <rPr>
        <b/>
        <sz val="11"/>
        <color theme="1"/>
        <rFont val="宋体"/>
        <charset val="134"/>
      </rPr>
      <t>南美单</t>
    </r>
  </si>
  <si>
    <t>Style Code.(款号)</t>
  </si>
  <si>
    <r>
      <t>4786-042</t>
    </r>
    <r>
      <rPr>
        <b/>
        <sz val="11"/>
        <color rgb="FF000000"/>
        <rFont val="宋体"/>
        <charset val="134"/>
      </rPr>
      <t>中国产地</t>
    </r>
  </si>
  <si>
    <t>Product Code.(产品编号)</t>
  </si>
  <si>
    <t xml:space="preserve">   BLANK CARE LADEL   </t>
  </si>
  <si>
    <t>Carton No.(箱号):</t>
  </si>
  <si>
    <t>Inner Packages(包装方式）</t>
  </si>
  <si>
    <t>2000pcs/ bundle</t>
  </si>
  <si>
    <t>SIZE/qty (尺码/数量)</t>
  </si>
  <si>
    <t>Carton Dimension（箱规）</t>
  </si>
  <si>
    <t>30*40*50</t>
  </si>
  <si>
    <t>Country of Origin：</t>
  </si>
  <si>
    <t>Gross Weight（毛重）</t>
  </si>
  <si>
    <t>24.4kg</t>
  </si>
  <si>
    <t>Made In China</t>
  </si>
  <si>
    <t>Net Weight（净重）</t>
  </si>
  <si>
    <t>24kg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</si>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</sst>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0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1"/>
      <color theme="1"/>
      <name val="Calibri"/>
      <charset val="134"/>
    </font>
    <font>
      <b/>
      <sz val="11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宋体"/>
      <charset val="0"/>
    </font>
    <font>
      <b/>
      <sz val="11"/>
      <color rgb="FFFF0000"/>
      <name val="Calibri"/>
      <charset val="0"/>
    </font>
    <font>
      <b/>
      <sz val="11"/>
      <name val="Calibri"/>
      <charset val="134"/>
    </font>
    <font>
      <b/>
      <sz val="11"/>
      <color theme="1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14" fontId="11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527050</xdr:colOff>
      <xdr:row>3</xdr:row>
      <xdr:rowOff>45720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33375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400050</xdr:colOff>
      <xdr:row>1</xdr:row>
      <xdr:rowOff>200025</xdr:rowOff>
    </xdr:from>
    <xdr:to>
      <xdr:col>11</xdr:col>
      <xdr:colOff>200025</xdr:colOff>
      <xdr:row>4</xdr:row>
      <xdr:rowOff>66675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19825" y="533400"/>
          <a:ext cx="2571750" cy="6477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2</xdr:row>
      <xdr:rowOff>498475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259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4075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447675</xdr:colOff>
      <xdr:row>6</xdr:row>
      <xdr:rowOff>104775</xdr:rowOff>
    </xdr:from>
    <xdr:to>
      <xdr:col>1</xdr:col>
      <xdr:colOff>1504950</xdr:colOff>
      <xdr:row>6</xdr:row>
      <xdr:rowOff>1276350</xdr:rowOff>
    </xdr:to>
    <xdr:pic>
      <xdr:nvPicPr>
        <xdr:cNvPr id="27" name="图片 26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71750" y="3556000"/>
          <a:ext cx="1057275" cy="11715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workbookViewId="0">
      <selection activeCell="A9" sqref="A9"/>
    </sheetView>
  </sheetViews>
  <sheetFormatPr defaultColWidth="9" defaultRowHeight="13.5"/>
  <cols>
    <col min="1" max="1" width="9" customWidth="1"/>
    <col min="2" max="2" width="23.375" customWidth="1"/>
    <col min="4" max="4" width="7.125" customWidth="1"/>
    <col min="5" max="5" width="7.5" customWidth="1"/>
    <col min="6" max="6" width="11.375" customWidth="1"/>
    <col min="8" max="8" width="9.375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45599</v>
      </c>
      <c r="F3" s="25"/>
      <c r="G3" s="26" t="s">
        <v>3</v>
      </c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4</v>
      </c>
      <c r="E4" s="28" t="s">
        <v>5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45" spans="1:12">
      <c r="A6" s="31" t="s">
        <v>6</v>
      </c>
      <c r="B6" s="32" t="s">
        <v>7</v>
      </c>
      <c r="C6" s="32" t="s">
        <v>8</v>
      </c>
      <c r="D6" s="33" t="s">
        <v>9</v>
      </c>
      <c r="E6" s="33" t="s">
        <v>10</v>
      </c>
      <c r="F6" s="34" t="s">
        <v>11</v>
      </c>
      <c r="G6" s="35" t="s">
        <v>12</v>
      </c>
      <c r="H6" s="36" t="s">
        <v>13</v>
      </c>
      <c r="I6" s="35" t="s">
        <v>14</v>
      </c>
      <c r="J6" s="35" t="s">
        <v>15</v>
      </c>
      <c r="K6" s="35" t="s">
        <v>16</v>
      </c>
      <c r="L6" s="32" t="s">
        <v>17</v>
      </c>
    </row>
    <row r="7" ht="28.5" spans="1:12">
      <c r="A7" s="31" t="s">
        <v>18</v>
      </c>
      <c r="B7" s="32" t="s">
        <v>19</v>
      </c>
      <c r="C7" s="37" t="s">
        <v>20</v>
      </c>
      <c r="D7" s="35" t="s">
        <v>21</v>
      </c>
      <c r="E7" s="35" t="s">
        <v>22</v>
      </c>
      <c r="F7" s="34" t="s">
        <v>23</v>
      </c>
      <c r="G7" s="35" t="s">
        <v>24</v>
      </c>
      <c r="H7" s="36" t="s">
        <v>25</v>
      </c>
      <c r="I7" s="35" t="s">
        <v>26</v>
      </c>
      <c r="J7" s="35" t="s">
        <v>27</v>
      </c>
      <c r="K7" s="35" t="s">
        <v>28</v>
      </c>
      <c r="L7" s="32" t="s">
        <v>29</v>
      </c>
    </row>
    <row r="8" ht="42" customHeight="1" spans="1:12">
      <c r="A8" s="7" t="s">
        <v>30</v>
      </c>
      <c r="B8" s="38" t="s">
        <v>31</v>
      </c>
      <c r="C8" s="9" t="s">
        <v>32</v>
      </c>
      <c r="D8" s="39" t="s">
        <v>33</v>
      </c>
      <c r="E8" s="35"/>
      <c r="F8" s="40">
        <v>35701</v>
      </c>
      <c r="G8" s="41">
        <f>F8*0.05</f>
        <v>1785.05</v>
      </c>
      <c r="H8" s="41">
        <f>SUM(F8:G8)</f>
        <v>37486.05</v>
      </c>
      <c r="I8" s="42" t="s">
        <v>34</v>
      </c>
      <c r="J8" s="43" t="s">
        <v>35</v>
      </c>
      <c r="K8" s="43" t="s">
        <v>36</v>
      </c>
      <c r="L8" s="44" t="s">
        <v>37</v>
      </c>
    </row>
    <row r="9" ht="51" customHeight="1" spans="1:12">
      <c r="A9" s="7" t="s">
        <v>38</v>
      </c>
      <c r="B9" s="38" t="s">
        <v>31</v>
      </c>
      <c r="C9" s="9" t="s">
        <v>32</v>
      </c>
      <c r="D9" s="39" t="s">
        <v>33</v>
      </c>
      <c r="E9" s="35"/>
      <c r="F9" s="40">
        <v>1837</v>
      </c>
      <c r="G9" s="41">
        <f>F9*0.05</f>
        <v>91.85</v>
      </c>
      <c r="H9" s="41">
        <f>SUM(F9:G9)</f>
        <v>1928.85</v>
      </c>
      <c r="I9" s="42"/>
      <c r="J9" s="43"/>
      <c r="K9" s="43"/>
      <c r="L9" s="44"/>
    </row>
    <row r="10" ht="15" spans="1:12">
      <c r="A10" s="40" t="s">
        <v>39</v>
      </c>
      <c r="B10" s="7"/>
      <c r="C10" s="9"/>
      <c r="D10" s="40"/>
      <c r="E10" s="35"/>
      <c r="F10" s="40">
        <f>SUM(F8:F9)</f>
        <v>37538</v>
      </c>
      <c r="G10" s="41">
        <f>F10*0.05</f>
        <v>1876.9</v>
      </c>
      <c r="H10" s="41">
        <f>SUM(F10:G10)</f>
        <v>39414.9</v>
      </c>
      <c r="I10" s="45"/>
      <c r="J10" s="45"/>
      <c r="K10" s="45"/>
      <c r="L10" s="45"/>
    </row>
  </sheetData>
  <mergeCells count="8">
    <mergeCell ref="A1:L1"/>
    <mergeCell ref="A2:L2"/>
    <mergeCell ref="E3:F3"/>
    <mergeCell ref="E4:F4"/>
    <mergeCell ref="I8:I9"/>
    <mergeCell ref="J8:J9"/>
    <mergeCell ref="K8:K9"/>
    <mergeCell ref="L8:L9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abSelected="1" workbookViewId="0">
      <selection activeCell="J8" sqref="J8:J9"/>
    </sheetView>
  </sheetViews>
  <sheetFormatPr defaultColWidth="9" defaultRowHeight="13.5" outlineLevelCol="2"/>
  <cols>
    <col min="1" max="3" width="27.875" customWidth="1"/>
  </cols>
  <sheetData>
    <row r="1" ht="75.75" spans="1:3">
      <c r="A1" s="1"/>
      <c r="B1" s="2"/>
      <c r="C1" s="3"/>
    </row>
    <row r="2" ht="32" customHeight="1" spans="1:3">
      <c r="A2" s="4" t="s">
        <v>40</v>
      </c>
      <c r="B2" s="5"/>
      <c r="C2" s="6"/>
    </row>
    <row r="3" ht="52" customHeight="1" spans="1:3">
      <c r="A3" s="4" t="s">
        <v>41</v>
      </c>
      <c r="B3" s="7" t="s">
        <v>42</v>
      </c>
      <c r="C3" s="8"/>
    </row>
    <row r="4" ht="15.75" spans="1:3">
      <c r="A4" s="4" t="s">
        <v>43</v>
      </c>
      <c r="B4" s="9" t="s">
        <v>44</v>
      </c>
      <c r="C4" s="8"/>
    </row>
    <row r="5" ht="82" customHeight="1" spans="1:3">
      <c r="A5" s="4" t="s">
        <v>45</v>
      </c>
      <c r="B5" s="10" t="s">
        <v>46</v>
      </c>
      <c r="C5" s="11" t="s">
        <v>47</v>
      </c>
    </row>
    <row r="6" ht="14.25" spans="1:3">
      <c r="A6" s="4" t="s">
        <v>48</v>
      </c>
      <c r="B6" s="12" t="s">
        <v>49</v>
      </c>
      <c r="C6" s="13" t="s">
        <v>34</v>
      </c>
    </row>
    <row r="7" ht="120" customHeight="1" spans="1:3">
      <c r="A7" s="4" t="s">
        <v>50</v>
      </c>
      <c r="B7" s="14"/>
      <c r="C7" s="15"/>
    </row>
    <row r="8" ht="14.25" spans="1:3">
      <c r="A8" s="4" t="s">
        <v>51</v>
      </c>
      <c r="B8" s="4" t="s">
        <v>52</v>
      </c>
      <c r="C8" s="16" t="s">
        <v>53</v>
      </c>
    </row>
    <row r="9" ht="14.25" spans="1:3">
      <c r="A9" s="4" t="s">
        <v>54</v>
      </c>
      <c r="B9" s="4" t="s">
        <v>55</v>
      </c>
      <c r="C9" s="17" t="s">
        <v>56</v>
      </c>
    </row>
    <row r="10" ht="14.25" spans="1:3">
      <c r="A10" s="4" t="s">
        <v>57</v>
      </c>
      <c r="B10" s="4" t="s">
        <v>58</v>
      </c>
      <c r="C10" s="17"/>
    </row>
    <row r="11" ht="14.25" spans="1:3">
      <c r="A11" s="4" t="s">
        <v>59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75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2023-05-12T11:15:00Z</dcterms:created>
  <dcterms:modified xsi:type="dcterms:W3CDTF">2024-11-03T04:52:28Z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56A44F80E67746578FE634A20DF23132_12</vt:lpwstr>
  </property>
</Properties>
</file>