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<sst xmlns="http://schemas.openxmlformats.org/spreadsheetml/2006/main" count="33" uniqueCount="33">
  <si>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</si>
  <si>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</si>
  <si>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</si>
  <si>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202243250352</t>
  </si>
  <si>
    <t>中通快运</t>
  </si>
  <si>
    <t>曹慧珍，13967416809，浙江省义乌市苏溪镇苏和路399号1栋3楼辅料仓棒杰数码针织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</si>
  <si>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</si>
  <si>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</si>
  <si>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</si>
  <si>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</si>
  <si>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</si>
  <si>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</si>
  <si>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</si>
  <si>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</si>
  <si>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</si>
  <si>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</si>
  <si>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</si>
  <si>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</si>
  <si>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</si>
  <si>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</si>
  <si>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</si>
  <si>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</si>
  <si>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</si>
  <si>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</si>
  <si>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</si>
  <si>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</si>
  <si>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</si>
  <si>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</si>
  <si>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</si>
  <si>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</si>
  <si>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S24100408</t>
  </si>
  <si>
    <r>
      <rPr>
        <sz val="12"/>
        <rFont val="宋体"/>
        <charset val="134"/>
      </rPr>
      <t xml:space="preserve">P24100698，TE-070单捆绳3X200mm，TESCO </t>
    </r>
    <r>
      <rPr>
        <sz val="12"/>
        <color rgb="FFFF0000"/>
        <rFont val="宋体"/>
        <charset val="134"/>
      </rPr>
      <t>500条/包</t>
    </r>
    <r>
      <rPr>
        <sz val="12"/>
        <rFont val="宋体"/>
        <charset val="134"/>
      </rPr>
      <t>，100包
50包/件*2件</t>
    </r>
  </si>
  <si>
    <t>30*37*30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</si>
</sst>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J10" sqref="J10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45609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</row>
    <row r="8" s="2" customFormat="1" ht="65" customHeight="1" spans="1:13">
      <c r="A8" s="23" t="s">
        <v>30</v>
      </c>
      <c r="B8" s="23" t="s">
        <v>31</v>
      </c>
      <c r="C8" s="24"/>
      <c r="D8" s="25"/>
      <c r="E8" s="25"/>
      <c r="F8" s="26">
        <v>100</v>
      </c>
      <c r="G8" s="27">
        <v>1</v>
      </c>
      <c r="H8" s="27">
        <f>+F8+G8</f>
        <v>101</v>
      </c>
      <c r="I8" s="36">
        <v>11.92</v>
      </c>
      <c r="J8" s="37">
        <v>12.5</v>
      </c>
      <c r="K8" s="37" t="s">
        <v>32</v>
      </c>
      <c r="L8" s="36">
        <v>2</v>
      </c>
      <c r="M8" s="2">
        <f>+J8*L8</f>
        <v>25</v>
      </c>
    </row>
    <row r="9" s="2" customFormat="1" ht="65" customHeight="1" spans="1:12">
      <c r="A9" s="28"/>
      <c r="B9" s="28"/>
      <c r="C9" s="24"/>
      <c r="D9" s="25"/>
      <c r="E9" s="25"/>
      <c r="F9" s="26"/>
      <c r="G9" s="27"/>
      <c r="H9" s="27"/>
      <c r="I9" s="36"/>
      <c r="J9" s="37"/>
      <c r="K9" s="37"/>
      <c r="L9" s="36"/>
    </row>
    <row r="10" s="2" customFormat="1" ht="65" customHeight="1" spans="1:12">
      <c r="A10" s="28"/>
      <c r="B10" s="28"/>
      <c r="C10" s="24"/>
      <c r="D10" s="25"/>
      <c r="E10" s="25"/>
      <c r="F10" s="26"/>
      <c r="G10" s="27"/>
      <c r="H10" s="27"/>
      <c r="I10" s="36"/>
      <c r="J10" s="36"/>
      <c r="K10" s="36"/>
      <c r="L10" s="36"/>
    </row>
    <row r="11" spans="1:13">
      <c r="A11" s="29"/>
      <c r="B11" s="29"/>
      <c r="C11" s="30"/>
      <c r="D11" s="31"/>
      <c r="E11" s="31"/>
      <c r="F11" s="31">
        <f>SUM(F8:F10)</f>
        <v>100</v>
      </c>
      <c r="G11" s="31">
        <f>SUM(G8:G10)</f>
        <v>1</v>
      </c>
      <c r="H11" s="31">
        <f>SUM(H8:H10)</f>
        <v>101</v>
      </c>
      <c r="I11" s="31"/>
      <c r="J11" s="31">
        <f>SUM(J8:J10)</f>
        <v>12.5</v>
      </c>
      <c r="K11" s="38"/>
      <c r="L11" s="31">
        <f>SUM(L8:L10)</f>
        <v>2</v>
      </c>
      <c r="M11" s="4">
        <f>SUM(M8:M10)</f>
        <v>25</v>
      </c>
    </row>
    <row r="13" spans="3:3">
      <c r="C13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2024-11-14T00:50:59Z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1CB0DF3051B04DDD8580F85223FAFFF9</vt:lpwstr>
  </property>
</Properties>
</file>