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 s="1"/>
  <c r="H10"/>
  <c r="H11"/>
  <c r="H12"/>
  <c r="H8"/>
</calcChain>
</file>

<file path=xl/sharedStrings.xml><?xml version="1.0" encoding="utf-8"?>
<sst xmlns="http://schemas.openxmlformats.org/spreadsheetml/2006/main" count="50" uniqueCount="41">
  <si>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</si>
  <si>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</si>
  <si>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</si>
  <si>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</si>
  <si>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</si>
  <si>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</si>
  <si>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</si>
  <si>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</si>
  <si>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</si>
  <si>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</si>
  <si>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</si>
  <si>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</si>
  <si>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</si>
  <si>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</si>
  <si>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</si>
  <si>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</si>
  <si>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</si>
  <si>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</si>
  <si>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</si>
  <si>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</si>
  <si>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</si>
  <si>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</si>
  <si>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</si>
  <si>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</si>
  <si>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</si>
  <si>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</si>
  <si>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</si>
  <si>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</si>
  <si>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 xml:space="preserve">华元鞋厂  小吴 13380467961 广东省潮安区彩塘华美东洋工业区  </t>
    <phoneticPr fontId="16" type="noConversion"/>
  </si>
  <si>
    <t xml:space="preserve">E2416AX/E2414AX 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</si>
  <si>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6" type="noConversion"/>
  </si>
  <si>
    <t>30*35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</si>
  <si>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r>
      <rPr>
        <sz val="10"/>
        <color theme="1"/>
        <rFont val="Tahoma"/>
        <family val="2"/>
      </rPr>
      <t xml:space="preserve"> </t>
    </r>
    <phoneticPr fontId="16" type="noConversion"/>
  </si>
  <si>
    <t>E2414AX</t>
    <phoneticPr fontId="16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</si>
  <si>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6" type="noConversion"/>
  </si>
  <si>
    <t>20*20</t>
    <phoneticPr fontId="16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</si>
  <si>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6" type="noConversion"/>
  </si>
  <si>
    <t>90*50</t>
    <phoneticPr fontId="16" type="noConversion"/>
  </si>
  <si>
    <t>E2416AX</t>
    <phoneticPr fontId="16" type="noConversion"/>
  </si>
  <si>
    <t xml:space="preserve">P24110226//  S2411014           </t>
    <phoneticPr fontId="16" type="noConversion"/>
  </si>
  <si>
    <t>SF1543058898397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</si>
</sst>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9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176" fontId="0" fillId="0" borderId="0">
      <alignment vertical="center"/>
    </xf>
    <xf numFmtId="176" fontId="8" fillId="0" borderId="0"/>
    <xf numFmtId="176" fontId="9" fillId="0" borderId="0"/>
    <xf numFmtId="176" fontId="9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8" fillId="0" borderId="0"/>
    <xf numFmtId="176" fontId="20" fillId="0" borderId="0">
      <alignment vertical="center"/>
    </xf>
  </cellStyleXfs>
  <cellXfs count="30">
    <xf numFmtId="176" fontId="0" fillId="0" borderId="0" xfId="0">
      <alignment vertical="center"/>
    </xf>
    <xf numFmtId="176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6" fontId="21" fillId="0" borderId="2" xfId="0" applyFont="1" applyBorder="1" applyAlignment="1">
      <alignment horizontal="center" vertical="center"/>
    </xf>
    <xf numFmtId="176" fontId="21" fillId="0" borderId="0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15284</xdr:colOff>
      <xdr:row>12</xdr:row>
      <xdr:rowOff>66675</xdr:rowOff>
    </xdr:from>
    <xdr:to>
      <xdr:col>3</xdr:col>
      <xdr:colOff>38099</xdr:colOff>
      <xdr:row>25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4" y="3314700"/>
          <a:ext cx="2680290" cy="2305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1085850</xdr:colOff>
      <xdr:row>12</xdr:row>
      <xdr:rowOff>38099</xdr:rowOff>
    </xdr:from>
    <xdr:to>
      <xdr:col>4</xdr:col>
      <xdr:colOff>1182232</xdr:colOff>
      <xdr:row>25</xdr:row>
      <xdr:rowOff>104774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81275" y="3286124"/>
          <a:ext cx="2668132" cy="2295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1297305</xdr:colOff>
      <xdr:row>12</xdr:row>
      <xdr:rowOff>28576</xdr:rowOff>
    </xdr:from>
    <xdr:to>
      <xdr:col>8</xdr:col>
      <xdr:colOff>573403</xdr:colOff>
      <xdr:row>21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64480" y="2838451"/>
          <a:ext cx="3000373" cy="1666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1247</xdr:colOff>
      <xdr:row>23</xdr:row>
      <xdr:rowOff>0</xdr:rowOff>
    </xdr:from>
    <xdr:to>
      <xdr:col>8</xdr:col>
      <xdr:colOff>601780</xdr:colOff>
      <xdr:row>32</xdr:row>
      <xdr:rowOff>114300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11447" y="5133975"/>
          <a:ext cx="2981783" cy="1657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189964</xdr:colOff>
      <xdr:row>12</xdr:row>
      <xdr:rowOff>142875</xdr:rowOff>
    </xdr:from>
    <xdr:to>
      <xdr:col>11</xdr:col>
      <xdr:colOff>619125</xdr:colOff>
      <xdr:row>23</xdr:row>
      <xdr:rowOff>66675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667214" y="3390900"/>
          <a:ext cx="1800761" cy="1809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L9" sqref="L9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1" customWidth="1"/>
    <col min="5" max="5" width="17.625" customWidth="1"/>
    <col min="6" max="6" width="10.875" style="17" customWidth="1"/>
    <col min="7" max="7" width="11.125" style="17" customWidth="1"/>
    <col min="8" max="8" width="9.25" style="17" customWidth="1"/>
    <col min="9" max="12" width="9" style="2"/>
  </cols>
  <sheetData>
    <row r="1" spans="1:12" ht="25.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5.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" customHeight="1">
      <c r="A3" s="12"/>
      <c r="B3" s="12"/>
      <c r="C3" s="12"/>
      <c r="D3" s="3" t="s">
        <v>0</v>
      </c>
      <c r="E3" s="21">
        <v>45609</v>
      </c>
      <c r="F3" s="21"/>
      <c r="G3" s="27" t="s">
        <v>28</v>
      </c>
      <c r="H3" s="27"/>
      <c r="I3" s="27"/>
      <c r="J3" s="27"/>
      <c r="K3" s="27"/>
      <c r="L3" s="27"/>
    </row>
    <row r="4" spans="1:12" ht="15">
      <c r="A4" s="4"/>
      <c r="B4" s="12"/>
      <c r="C4" s="22" t="s">
        <v>1</v>
      </c>
      <c r="D4" s="22"/>
      <c r="E4" s="23" t="s">
        <v>40</v>
      </c>
      <c r="F4" s="23"/>
      <c r="G4" s="27"/>
      <c r="H4" s="27"/>
      <c r="I4" s="27"/>
      <c r="J4" s="27"/>
      <c r="K4" s="27"/>
      <c r="L4" s="27"/>
    </row>
    <row r="5" spans="1:12" ht="9.75" customHeight="1">
      <c r="A5" s="12"/>
      <c r="B5" s="5"/>
      <c r="C5" s="12"/>
      <c r="D5" s="12"/>
      <c r="E5" s="12"/>
      <c r="F5" s="19"/>
      <c r="G5" s="27"/>
      <c r="H5" s="27"/>
      <c r="I5" s="27"/>
      <c r="J5" s="27"/>
      <c r="K5" s="27"/>
      <c r="L5" s="27"/>
    </row>
    <row r="6" spans="1:12" ht="25.5">
      <c r="A6" s="6" t="s">
        <v>22</v>
      </c>
      <c r="B6" s="7" t="s">
        <v>18</v>
      </c>
      <c r="C6" s="7" t="s">
        <v>19</v>
      </c>
      <c r="D6" s="7" t="s">
        <v>20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</row>
    <row r="7" spans="1:12" ht="25.5">
      <c r="A7" s="8" t="s">
        <v>23</v>
      </c>
      <c r="B7" s="9" t="s">
        <v>21</v>
      </c>
      <c r="C7" s="10" t="s">
        <v>24</v>
      </c>
      <c r="D7" s="9" t="s">
        <v>25</v>
      </c>
      <c r="E7" s="14" t="s">
        <v>17</v>
      </c>
      <c r="F7" s="7" t="s">
        <v>10</v>
      </c>
      <c r="G7" s="7" t="s">
        <v>11</v>
      </c>
      <c r="H7" s="7" t="s">
        <v>12</v>
      </c>
      <c r="I7" s="11" t="s">
        <v>13</v>
      </c>
      <c r="J7" s="7" t="s">
        <v>14</v>
      </c>
      <c r="K7" s="7" t="s">
        <v>15</v>
      </c>
      <c r="L7" s="7" t="s">
        <v>16</v>
      </c>
    </row>
    <row r="8" spans="1:12" ht="25.5" customHeight="1">
      <c r="A8" s="24" t="s">
        <v>39</v>
      </c>
      <c r="B8" s="15" t="s">
        <v>31</v>
      </c>
      <c r="C8" s="15" t="s">
        <v>29</v>
      </c>
      <c r="D8" s="15" t="s">
        <v>30</v>
      </c>
      <c r="E8" s="13"/>
      <c r="F8" s="16">
        <v>2064</v>
      </c>
      <c r="G8" s="28">
        <v>20</v>
      </c>
      <c r="H8" s="28">
        <f>SUM(F8:G8)</f>
        <v>2084</v>
      </c>
      <c r="I8" s="18"/>
      <c r="J8" s="18"/>
      <c r="K8" s="18"/>
      <c r="L8" s="18"/>
    </row>
    <row r="9" spans="1:12" ht="18" customHeight="1">
      <c r="A9" s="24"/>
      <c r="B9" s="15" t="s">
        <v>31</v>
      </c>
      <c r="C9" s="15" t="s">
        <v>29</v>
      </c>
      <c r="D9" s="15" t="s">
        <v>32</v>
      </c>
      <c r="E9" s="13"/>
      <c r="F9" s="16">
        <v>208</v>
      </c>
      <c r="G9" s="29">
        <f t="shared" ref="G9:G12" si="0">F9*0.03</f>
        <v>6.24</v>
      </c>
      <c r="H9" s="29">
        <f t="shared" ref="H9:H12" si="1">SUM(F9:G9)</f>
        <v>214.24</v>
      </c>
      <c r="I9" s="18"/>
      <c r="J9" s="18"/>
      <c r="K9" s="18"/>
      <c r="L9" s="18"/>
    </row>
    <row r="10" spans="1:12" ht="18" customHeight="1">
      <c r="A10" s="24"/>
      <c r="B10" s="15" t="s">
        <v>35</v>
      </c>
      <c r="C10" s="15" t="s">
        <v>33</v>
      </c>
      <c r="D10" s="15" t="s">
        <v>34</v>
      </c>
      <c r="E10" s="13"/>
      <c r="F10" s="16">
        <v>1150</v>
      </c>
      <c r="G10" s="28">
        <v>10</v>
      </c>
      <c r="H10" s="28">
        <f t="shared" si="1"/>
        <v>1160</v>
      </c>
      <c r="I10" s="18"/>
      <c r="J10" s="18"/>
      <c r="K10" s="18"/>
      <c r="L10" s="18"/>
    </row>
    <row r="11" spans="1:12" ht="18" customHeight="1">
      <c r="A11" s="24"/>
      <c r="B11" s="15" t="s">
        <v>37</v>
      </c>
      <c r="C11" s="15" t="s">
        <v>33</v>
      </c>
      <c r="D11" s="15" t="s">
        <v>36</v>
      </c>
      <c r="E11" s="13"/>
      <c r="F11" s="16">
        <v>1064</v>
      </c>
      <c r="G11" s="28">
        <v>10</v>
      </c>
      <c r="H11" s="28">
        <f t="shared" si="1"/>
        <v>1074</v>
      </c>
      <c r="I11" s="18"/>
      <c r="J11" s="18"/>
      <c r="K11" s="18"/>
      <c r="L11" s="18"/>
    </row>
    <row r="12" spans="1:12" ht="18" customHeight="1">
      <c r="A12" s="24"/>
      <c r="B12" s="15" t="s">
        <v>37</v>
      </c>
      <c r="C12" s="15" t="s">
        <v>38</v>
      </c>
      <c r="D12" s="15" t="s">
        <v>36</v>
      </c>
      <c r="E12" s="13"/>
      <c r="F12" s="16">
        <v>1208</v>
      </c>
      <c r="G12" s="28">
        <v>10</v>
      </c>
      <c r="H12" s="28">
        <f t="shared" si="1"/>
        <v>1218</v>
      </c>
      <c r="I12" s="18"/>
      <c r="J12" s="18"/>
      <c r="K12" s="18"/>
      <c r="L12" s="18"/>
    </row>
    <row r="25" spans="1:11">
      <c r="K25" s="15" t="s">
        <v>34</v>
      </c>
    </row>
    <row r="27" spans="1:11">
      <c r="A27" s="25" t="s">
        <v>30</v>
      </c>
      <c r="B27" s="26"/>
      <c r="D27" s="25" t="s">
        <v>32</v>
      </c>
      <c r="E27" s="26"/>
    </row>
    <row r="28" spans="1:11">
      <c r="C28" s="7"/>
    </row>
    <row r="34" spans="7:7">
      <c r="G34" s="16" t="s">
        <v>36</v>
      </c>
    </row>
  </sheetData>
  <mergeCells count="9">
    <mergeCell ref="A8:A12"/>
    <mergeCell ref="A27:B27"/>
    <mergeCell ref="D27:E27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2024-11-11T07:04:10Z</cp:lastPrinted>
  <dcterms:created xsi:type="dcterms:W3CDTF">2017-02-25T05:34:00Z</dcterms:created>
  <dcterms:modified xsi:type="dcterms:W3CDTF">2024-11-14T05:20:08Z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