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H8"/>
  <c r="G8"/>
  <c r="F14"/>
</calcChain>
</file>

<file path=xl/sharedStrings.xml><?xml version="1.0" encoding="utf-8"?>
<sst xmlns="http://schemas.openxmlformats.org/spreadsheetml/2006/main" count="39" uniqueCount="39">
  <si>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</si>
  <si>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</si>
  <si>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</si>
  <si>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</si>
  <si>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</si>
  <si>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</si>
  <si>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</si>
  <si>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</si>
  <si>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</si>
  <si>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</si>
  <si>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</si>
  <si>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</si>
  <si>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</si>
  <si>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</si>
  <si>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</si>
  <si>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</si>
  <si>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</si>
  <si>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</si>
  <si>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</si>
  <si>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</si>
  <si>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</si>
  <si>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</si>
  <si>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</si>
  <si>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</si>
  <si>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</si>
  <si>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</si>
  <si>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</si>
  <si>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</si>
  <si>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江阴利恒王勇</t>
    <phoneticPr fontId="15" type="noConversion"/>
  </si>
  <si>
    <t>B6496AX/D7228AX/D8931AX/D8923AX</t>
    <phoneticPr fontId="15" type="noConversion"/>
  </si>
  <si>
    <t>50*60</t>
    <phoneticPr fontId="15" type="noConversion"/>
  </si>
  <si>
    <t xml:space="preserve">P24110277//  S24110178           </t>
    <phoneticPr fontId="15" type="noConversion"/>
  </si>
  <si>
    <t>60X40X25</t>
  </si>
  <si>
    <t>60X40X15</t>
  </si>
  <si>
    <t>60X40X28</t>
  </si>
  <si>
    <t>60X40X20</t>
  </si>
  <si>
    <t>40X30X15</t>
  </si>
  <si>
    <t>60X40X30</t>
  </si>
  <si>
    <t xml:space="preserve">SF 1543058898420 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</si>
</sst>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81" formatCode="0;_耀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41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0" fontId="0" fillId="2" borderId="1" xfId="0" applyNumberFormat="1" applyFill="1" applyBorder="1">
      <alignment vertical="center"/>
    </xf>
    <xf numFmtId="0" fontId="0" fillId="2" borderId="0" xfId="0" applyNumberFormat="1" applyFill="1">
      <alignment vertical="center"/>
    </xf>
    <xf numFmtId="0" fontId="18" fillId="2" borderId="3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horizontal="center" vertical="center" wrapText="1"/>
    </xf>
    <xf numFmtId="0" fontId="18" fillId="2" borderId="9" xfId="0" applyNumberFormat="1" applyFont="1" applyFill="1" applyBorder="1" applyAlignment="1">
      <alignment horizontal="center" vertical="center" wrapText="1"/>
    </xf>
    <xf numFmtId="177" fontId="13" fillId="2" borderId="10" xfId="0" applyFont="1" applyFill="1" applyBorder="1" applyAlignment="1">
      <alignment horizontal="center" vertical="center"/>
    </xf>
    <xf numFmtId="177" fontId="13" fillId="2" borderId="11" xfId="0" applyFont="1" applyFill="1" applyBorder="1" applyAlignment="1">
      <alignment horizontal="center" vertical="center"/>
    </xf>
    <xf numFmtId="177" fontId="13" fillId="2" borderId="12" xfId="0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77" fontId="1" fillId="2" borderId="10" xfId="0" applyFont="1" applyFill="1" applyBorder="1" applyAlignment="1">
      <alignment horizontal="center" vertical="center"/>
    </xf>
    <xf numFmtId="177" fontId="1" fillId="2" borderId="12" xfId="0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181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66675</xdr:rowOff>
    </xdr:to>
    <xdr:sp macro="" textlink="">
      <xdr:nvSpPr>
        <xdr:cNvPr id="39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66675</xdr:rowOff>
    </xdr:to>
    <xdr:sp macro="" textlink="">
      <xdr:nvSpPr>
        <xdr:cNvPr id="391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66675</xdr:rowOff>
    </xdr:to>
    <xdr:sp macro="" textlink="">
      <xdr:nvSpPr>
        <xdr:cNvPr id="392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66675</xdr:rowOff>
    </xdr:to>
    <xdr:sp macro="" textlink="">
      <xdr:nvSpPr>
        <xdr:cNvPr id="393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9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9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9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9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9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6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7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8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9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0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1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1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2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2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4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4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5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5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2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3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4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5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6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7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7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9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9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1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1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2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2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4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4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5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5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238125</xdr:rowOff>
    </xdr:to>
    <xdr:sp macro="" textlink="">
      <xdr:nvSpPr>
        <xdr:cNvPr id="559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238125</xdr:rowOff>
    </xdr:to>
    <xdr:sp macro="" textlink="">
      <xdr:nvSpPr>
        <xdr:cNvPr id="56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238125</xdr:rowOff>
    </xdr:to>
    <xdr:sp macro="" textlink="">
      <xdr:nvSpPr>
        <xdr:cNvPr id="561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238125</xdr:rowOff>
    </xdr:to>
    <xdr:sp macro="" textlink="">
      <xdr:nvSpPr>
        <xdr:cNvPr id="562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58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58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59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59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1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1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2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2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4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4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6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6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4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5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6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7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8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7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8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9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9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71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71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2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2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2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2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2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2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72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72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728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729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730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731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2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3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4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5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6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7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8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9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0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1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2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3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4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5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6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7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8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4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5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6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6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5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6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7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8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9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0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1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2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3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4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5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6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7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8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9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0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1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8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8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9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9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8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9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0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1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2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3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4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5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6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7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8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9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0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1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2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3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4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1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1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7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8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9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0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1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2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3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4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5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6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7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8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2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3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3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4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5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6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7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4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4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0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1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2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3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4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5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6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7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8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9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0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1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6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6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6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7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8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9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0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8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8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3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4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5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6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7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8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9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90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91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92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93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94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9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9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897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898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899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90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3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4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5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6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7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1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1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3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3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6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7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8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9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0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5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5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6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6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8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8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9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9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2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3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4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5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6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1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1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3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3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5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5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6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6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6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6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6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6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066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067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068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069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1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2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3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4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5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6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7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8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9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0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1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2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3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4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5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6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08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08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0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1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2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3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4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5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6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7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8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9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0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0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0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4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5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6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7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8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9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0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1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2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3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4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5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6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7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8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9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2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2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3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4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5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6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7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8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9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0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1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2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3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3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3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7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8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9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0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1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2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3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4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5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6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7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8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9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0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1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2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5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5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6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7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8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9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0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1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2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3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4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5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6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6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6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0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1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2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3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4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5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6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7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8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9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0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1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2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3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4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5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8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8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9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0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1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2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3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4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5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6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7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8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9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0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0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2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3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4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5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6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7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8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9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0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1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2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3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4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5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6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7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8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1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2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3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3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3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3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3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235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236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237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238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5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5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7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7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4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5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6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7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8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8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9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0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0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2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2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3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3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0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1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2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3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4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5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5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6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7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3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4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5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6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7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8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8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40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40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40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40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404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405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406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407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08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09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0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1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2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3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4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5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6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7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8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9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0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1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2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3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4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2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2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8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9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0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1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2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3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4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5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6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7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8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3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4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3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4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5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6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7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5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5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0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1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2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3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4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5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6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7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8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9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0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1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7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7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6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7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8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9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0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9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9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4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5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6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7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8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9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0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1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2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3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4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0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0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7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8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9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0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1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2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3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4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5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6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7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8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9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0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1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2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3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2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2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6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7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8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9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0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1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2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3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4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5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6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7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3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3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0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1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2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3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4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5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6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7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8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9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0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1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2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3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4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5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6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5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5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9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0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1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2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3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4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5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6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7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8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9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70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7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7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573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574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575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576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7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7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7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9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9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0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0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2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3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4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5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6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2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2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4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4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6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6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7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7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9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9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70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70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72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72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74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74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742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743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744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745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46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47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48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49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0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1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2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3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4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5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6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7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8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9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0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1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2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76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76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5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6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7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8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9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0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1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2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3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4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5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6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77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77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9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0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1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2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3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4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5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6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7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8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9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0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1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2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3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4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5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79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79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8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9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0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1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2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3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4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5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6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7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8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9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1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1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3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4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5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6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7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8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9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0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1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2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3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4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5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6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7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8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2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3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4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4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6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7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8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9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0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1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2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3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4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5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6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7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8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9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0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1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6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6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7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7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8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9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0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1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2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3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4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5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6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7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8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9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0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1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2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3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4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9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9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8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9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0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1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2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3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4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5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6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7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8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0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1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911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912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913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914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1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1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1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1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1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3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3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4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4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0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1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2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3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4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6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6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7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8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3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4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5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6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7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9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9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1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1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6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7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8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9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0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3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3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4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4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6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6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7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7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080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081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082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083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8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8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8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8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8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8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6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7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8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9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0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0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0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3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4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5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6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7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8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9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0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1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2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3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4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1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1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8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9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0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1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2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3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4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5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6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7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8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9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0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1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2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3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3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3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6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7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8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9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0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1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2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3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4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5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6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7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4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4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1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2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3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4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5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6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7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8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9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0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1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2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3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4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5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6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6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6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0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1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2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3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4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5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6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7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8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9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0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8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8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4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5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6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7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8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9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0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1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2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3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4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5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6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7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8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9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0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0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3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4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5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6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7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8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9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0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1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2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3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1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1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7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8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9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0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1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2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3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4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5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6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7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8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9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0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1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2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3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3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6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7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8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9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0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1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2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3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4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5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6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4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4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249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25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251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252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7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7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8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8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0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0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1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1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3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3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5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5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4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5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6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7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8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6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7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8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8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0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0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1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1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1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1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1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1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1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1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418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419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420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421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3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4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5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6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7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8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9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0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1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2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3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4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5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6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7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8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3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4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5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5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5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6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7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8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9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0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1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2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3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4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5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6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7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8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9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0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1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7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7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8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8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9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0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1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2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3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4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5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6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7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8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9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0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1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2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3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4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0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0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7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8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9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0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1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2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3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4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5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6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7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8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1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2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3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4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5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6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7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3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3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0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1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2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3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4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5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6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7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8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9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0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1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5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5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6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7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8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9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0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7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7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3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4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5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6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7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8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9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80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81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82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83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84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8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8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zoomScaleSheetLayoutView="115" workbookViewId="0">
      <selection activeCell="G13" sqref="G13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8" width="5.875" style="9" customWidth="1"/>
    <col min="9" max="11" width="9" style="9"/>
  </cols>
  <sheetData>
    <row r="1" spans="1:12" ht="25.5">
      <c r="A1" s="31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30" customHeight="1">
      <c r="A2" s="31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ht="21.75" customHeight="1">
      <c r="A3" s="17"/>
      <c r="B3" s="17"/>
      <c r="C3" s="17"/>
      <c r="D3" s="14" t="s">
        <v>0</v>
      </c>
      <c r="E3" s="34">
        <v>45609</v>
      </c>
      <c r="F3" s="35"/>
      <c r="G3" s="22" t="s">
        <v>28</v>
      </c>
      <c r="H3" s="23"/>
      <c r="I3" s="23"/>
      <c r="J3" s="23"/>
      <c r="K3" s="23"/>
      <c r="L3" s="24"/>
    </row>
    <row r="4" spans="1:12" ht="21.75" customHeight="1">
      <c r="A4" s="3"/>
      <c r="B4" s="17"/>
      <c r="C4" s="36" t="s">
        <v>1</v>
      </c>
      <c r="D4" s="37"/>
      <c r="E4" s="38" t="s">
        <v>38</v>
      </c>
      <c r="F4" s="39"/>
      <c r="G4" s="25"/>
      <c r="H4" s="26"/>
      <c r="I4" s="26"/>
      <c r="J4" s="26"/>
      <c r="K4" s="26"/>
      <c r="L4" s="27"/>
    </row>
    <row r="5" spans="1:12" ht="18.75" customHeight="1">
      <c r="A5" s="17"/>
      <c r="B5" s="4"/>
      <c r="C5" s="17"/>
      <c r="D5" s="17"/>
      <c r="E5" s="17"/>
      <c r="F5" s="7"/>
      <c r="G5" s="28"/>
      <c r="H5" s="29"/>
      <c r="I5" s="29"/>
      <c r="J5" s="29"/>
      <c r="K5" s="29"/>
      <c r="L5" s="30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6" t="s">
        <v>24</v>
      </c>
      <c r="B7" s="11" t="s">
        <v>25</v>
      </c>
      <c r="C7" s="11" t="s">
        <v>26</v>
      </c>
      <c r="D7" s="11" t="s">
        <v>27</v>
      </c>
      <c r="E7" s="18" t="s">
        <v>17</v>
      </c>
      <c r="F7" s="12" t="s">
        <v>10</v>
      </c>
      <c r="G7" s="8" t="s">
        <v>11</v>
      </c>
      <c r="H7" s="8" t="s">
        <v>12</v>
      </c>
      <c r="I7" s="15" t="s">
        <v>13</v>
      </c>
      <c r="J7" s="8" t="s">
        <v>14</v>
      </c>
      <c r="K7" s="8" t="s">
        <v>15</v>
      </c>
      <c r="L7" s="6" t="s">
        <v>16</v>
      </c>
    </row>
    <row r="8" spans="1:12" ht="25.5" customHeight="1">
      <c r="A8" s="19" t="s">
        <v>31</v>
      </c>
      <c r="B8" s="19" t="s">
        <v>30</v>
      </c>
      <c r="C8" s="19" t="s">
        <v>29</v>
      </c>
      <c r="D8" s="12" t="s">
        <v>32</v>
      </c>
      <c r="E8" s="10"/>
      <c r="F8" s="13">
        <v>530</v>
      </c>
      <c r="G8" s="40">
        <f>F8*0.03</f>
        <v>15.899999999999999</v>
      </c>
      <c r="H8" s="40">
        <f>SUM(F8:G8)</f>
        <v>545.9</v>
      </c>
      <c r="I8" s="13"/>
      <c r="J8" s="13"/>
      <c r="K8" s="13"/>
      <c r="L8" s="10"/>
    </row>
    <row r="9" spans="1:12" ht="25.5" customHeight="1">
      <c r="A9" s="19"/>
      <c r="B9" s="19"/>
      <c r="C9" s="19"/>
      <c r="D9" s="20" t="s">
        <v>33</v>
      </c>
      <c r="E9" s="10"/>
      <c r="F9" s="13">
        <v>45</v>
      </c>
      <c r="G9" s="40">
        <f t="shared" ref="G9:G13" si="0">F9*0.03</f>
        <v>1.3499999999999999</v>
      </c>
      <c r="H9" s="40">
        <f t="shared" ref="H9:H13" si="1">SUM(F9:G9)</f>
        <v>46.35</v>
      </c>
      <c r="I9" s="13"/>
      <c r="J9" s="13"/>
      <c r="K9" s="13"/>
      <c r="L9" s="10"/>
    </row>
    <row r="10" spans="1:12" ht="25.5" customHeight="1">
      <c r="A10" s="19"/>
      <c r="B10" s="19"/>
      <c r="C10" s="19"/>
      <c r="D10" s="20" t="s">
        <v>34</v>
      </c>
      <c r="E10" s="10"/>
      <c r="F10" s="13">
        <v>36</v>
      </c>
      <c r="G10" s="40">
        <f t="shared" si="0"/>
        <v>1.08</v>
      </c>
      <c r="H10" s="40">
        <f t="shared" si="1"/>
        <v>37.08</v>
      </c>
      <c r="I10" s="13"/>
      <c r="J10" s="13"/>
      <c r="K10" s="13"/>
      <c r="L10" s="10"/>
    </row>
    <row r="11" spans="1:12" ht="25.5" customHeight="1">
      <c r="A11" s="19"/>
      <c r="B11" s="19"/>
      <c r="C11" s="19"/>
      <c r="D11" s="20" t="s">
        <v>35</v>
      </c>
      <c r="E11" s="10"/>
      <c r="F11" s="13">
        <v>30</v>
      </c>
      <c r="G11" s="40">
        <f t="shared" si="0"/>
        <v>0.89999999999999991</v>
      </c>
      <c r="H11" s="40">
        <f t="shared" si="1"/>
        <v>30.9</v>
      </c>
      <c r="I11" s="13"/>
      <c r="J11" s="13"/>
      <c r="K11" s="13"/>
      <c r="L11" s="10"/>
    </row>
    <row r="12" spans="1:12" ht="25.5" customHeight="1">
      <c r="A12" s="19"/>
      <c r="B12" s="19"/>
      <c r="C12" s="19"/>
      <c r="D12" s="20" t="s">
        <v>36</v>
      </c>
      <c r="E12" s="10"/>
      <c r="F12" s="13">
        <v>45</v>
      </c>
      <c r="G12" s="40">
        <f t="shared" si="0"/>
        <v>1.3499999999999999</v>
      </c>
      <c r="H12" s="40">
        <f t="shared" si="1"/>
        <v>46.35</v>
      </c>
      <c r="I12" s="13"/>
      <c r="J12" s="13"/>
      <c r="K12" s="13"/>
      <c r="L12" s="10"/>
    </row>
    <row r="13" spans="1:12" ht="25.5" customHeight="1">
      <c r="A13" s="19"/>
      <c r="B13" s="19"/>
      <c r="C13" s="19"/>
      <c r="D13" s="20" t="s">
        <v>37</v>
      </c>
      <c r="E13" s="10"/>
      <c r="F13" s="13">
        <v>25</v>
      </c>
      <c r="G13" s="40">
        <f t="shared" si="0"/>
        <v>0.75</v>
      </c>
      <c r="H13" s="40">
        <f t="shared" si="1"/>
        <v>25.75</v>
      </c>
      <c r="I13" s="13"/>
      <c r="J13" s="13"/>
      <c r="K13" s="13"/>
      <c r="L13" s="10"/>
    </row>
    <row r="14" spans="1:12">
      <c r="D14" s="21"/>
      <c r="F14" s="9">
        <f>SUM(F8:F13)</f>
        <v>711</v>
      </c>
    </row>
    <row r="15" spans="1:12">
      <c r="D15" s="21"/>
    </row>
    <row r="16" spans="1:12">
      <c r="D16" s="21"/>
    </row>
  </sheetData>
  <mergeCells count="9">
    <mergeCell ref="G3:L5"/>
    <mergeCell ref="A1:L1"/>
    <mergeCell ref="A2:L2"/>
    <mergeCell ref="E3:F3"/>
    <mergeCell ref="C4:D4"/>
    <mergeCell ref="E4:F4"/>
    <mergeCell ref="A8:A13"/>
    <mergeCell ref="B8:B13"/>
    <mergeCell ref="C8:C13"/>
  </mergeCells>
  <phoneticPr fontId="15" type="noConversion"/>
  <pageMargins left="0" right="0" top="0" bottom="0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2024-11-13T06:01:40Z</cp:lastPrinted>
  <dcterms:created xsi:type="dcterms:W3CDTF">2017-02-25T05:34:00Z</dcterms:created>
  <dcterms:modified xsi:type="dcterms:W3CDTF">2024-11-13T07:59:56Z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