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<sst xmlns="http://schemas.openxmlformats.org/spreadsheetml/2006/main" count="56" uniqueCount="49">
  <si>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</si>
  <si>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</si>
  <si>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</si>
  <si>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</si>
  <si>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181 141 6291                                                                           </t>
  </si>
  <si>
    <t>地址：福建省福州市闽侯县青口镇长娄村吉山路祥青37号  荣利鞋业有限公司  张海林15528873968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</si>
  <si>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</si>
  <si>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</si>
  <si>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</si>
  <si>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</si>
  <si>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</si>
  <si>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</si>
  <si>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</si>
  <si>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</si>
  <si>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</si>
  <si>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</si>
  <si>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</si>
  <si>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</si>
  <si>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</si>
  <si>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</si>
  <si>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</si>
  <si>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</si>
  <si>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</si>
  <si>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</si>
  <si>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</si>
  <si>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</si>
  <si>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</si>
  <si>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</si>
  <si>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</si>
  <si>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</si>
  <si>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S24110121 </t>
  </si>
  <si>
    <t>24-523</t>
  </si>
  <si>
    <t>40+10+10*64CM</t>
  </si>
  <si>
    <t>1/5</t>
  </si>
  <si>
    <t>24-525</t>
  </si>
  <si>
    <t>20*40CM</t>
  </si>
  <si>
    <t>2/5</t>
  </si>
  <si>
    <t>15*35CM</t>
  </si>
  <si>
    <t>40+10+10*54CM</t>
  </si>
  <si>
    <t>21*30CM</t>
  </si>
  <si>
    <t>3/5</t>
  </si>
  <si>
    <t>23*34CM</t>
  </si>
  <si>
    <t>25*36CM</t>
  </si>
  <si>
    <t>4/5</t>
  </si>
  <si>
    <t>28*38CM</t>
  </si>
  <si>
    <t>30*40CM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</si>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</sst>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1"/>
      <color indexed="8"/>
      <name val="宋体"/>
      <charset val="134"/>
      <scheme val="maj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2" fillId="0" borderId="3" xfId="52" applyNumberFormat="1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2" fillId="0" borderId="5" xfId="52" applyNumberFormat="1" applyFont="1" applyFill="1" applyBorder="1" applyAlignment="1">
      <alignment horizontal="center" vertical="center"/>
    </xf>
    <xf numFmtId="49" fontId="12" fillId="0" borderId="6" xfId="52" applyNumberFormat="1" applyFont="1" applyFill="1" applyBorder="1" applyAlignment="1">
      <alignment horizontal="center" vertical="center"/>
    </xf>
    <xf numFmtId="49" fontId="12" fillId="0" borderId="5" xfId="52" applyNumberFormat="1" applyFont="1" applyFill="1" applyBorder="1" applyAlignment="1">
      <alignment horizontal="center" vertical="center" wrapText="1"/>
    </xf>
    <xf numFmtId="49" fontId="12" fillId="0" borderId="6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5" fillId="0" borderId="6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2"/>
  <sheetViews>
    <sheetView tabSelected="1" workbookViewId="0">
      <selection activeCell="B12" sqref="B12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45610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3" t="s">
        <v>15</v>
      </c>
      <c r="K6" s="33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4" t="s">
        <v>26</v>
      </c>
      <c r="J7" s="33" t="s">
        <v>27</v>
      </c>
      <c r="K7" s="33" t="s">
        <v>28</v>
      </c>
      <c r="L7" s="14" t="s">
        <v>29</v>
      </c>
    </row>
    <row r="8" s="1" customFormat="1" ht="32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902</v>
      </c>
      <c r="G8" s="24">
        <v>9</v>
      </c>
      <c r="H8" s="24">
        <f>F8+G8</f>
        <v>911</v>
      </c>
      <c r="I8" s="35" t="s">
        <v>33</v>
      </c>
      <c r="J8" s="36">
        <v>25.8</v>
      </c>
      <c r="K8" s="36">
        <v>26.3</v>
      </c>
      <c r="L8" s="37"/>
    </row>
    <row r="9" s="1" customFormat="1" ht="24.75" customHeight="1" spans="1:12">
      <c r="A9" s="25"/>
      <c r="B9" s="20"/>
      <c r="C9" s="26" t="s">
        <v>34</v>
      </c>
      <c r="D9" s="22"/>
      <c r="E9" s="23" t="s">
        <v>35</v>
      </c>
      <c r="F9" s="27">
        <v>730</v>
      </c>
      <c r="G9" s="27">
        <v>7</v>
      </c>
      <c r="H9" s="24">
        <f>F9+G9</f>
        <v>737</v>
      </c>
      <c r="I9" s="38" t="s">
        <v>36</v>
      </c>
      <c r="J9" s="39">
        <v>3.9</v>
      </c>
      <c r="K9" s="39">
        <v>4.4</v>
      </c>
      <c r="L9" s="37"/>
    </row>
    <row r="10" s="1" customFormat="1" ht="24.75" customHeight="1" spans="1:12">
      <c r="A10" s="25"/>
      <c r="B10" s="28"/>
      <c r="C10" s="26" t="s">
        <v>34</v>
      </c>
      <c r="D10" s="22"/>
      <c r="E10" s="23" t="s">
        <v>37</v>
      </c>
      <c r="F10" s="27">
        <v>490</v>
      </c>
      <c r="G10" s="27">
        <v>4</v>
      </c>
      <c r="H10" s="24">
        <f t="shared" ref="H10:H16" si="0">F10+G10</f>
        <v>494</v>
      </c>
      <c r="I10" s="40"/>
      <c r="J10" s="39">
        <v>1.5</v>
      </c>
      <c r="K10" s="39">
        <v>2</v>
      </c>
      <c r="L10" s="37"/>
    </row>
    <row r="11" s="1" customFormat="1" ht="24.75" customHeight="1" spans="1:12">
      <c r="A11" s="25"/>
      <c r="B11" s="28"/>
      <c r="C11" s="26" t="s">
        <v>34</v>
      </c>
      <c r="D11" s="22"/>
      <c r="E11" s="23" t="s">
        <v>38</v>
      </c>
      <c r="F11" s="27">
        <v>250</v>
      </c>
      <c r="G11" s="27">
        <v>2</v>
      </c>
      <c r="H11" s="24">
        <f t="shared" si="0"/>
        <v>252</v>
      </c>
      <c r="I11" s="41"/>
      <c r="J11" s="39">
        <v>5.7</v>
      </c>
      <c r="K11" s="39">
        <v>6.2</v>
      </c>
      <c r="L11" s="37"/>
    </row>
    <row r="12" s="1" customFormat="1" ht="24.75" customHeight="1" spans="1:12">
      <c r="A12" s="25"/>
      <c r="B12" s="28"/>
      <c r="C12" s="26" t="s">
        <v>34</v>
      </c>
      <c r="D12" s="22"/>
      <c r="E12" s="23" t="s">
        <v>39</v>
      </c>
      <c r="F12" s="27">
        <v>1390</v>
      </c>
      <c r="G12" s="27">
        <v>13</v>
      </c>
      <c r="H12" s="24">
        <f t="shared" si="0"/>
        <v>1403</v>
      </c>
      <c r="I12" s="42" t="s">
        <v>40</v>
      </c>
      <c r="J12" s="39">
        <v>6.2</v>
      </c>
      <c r="K12" s="39">
        <v>6.7</v>
      </c>
      <c r="L12" s="37"/>
    </row>
    <row r="13" s="1" customFormat="1" ht="24.75" customHeight="1" spans="1:12">
      <c r="A13" s="25"/>
      <c r="B13" s="28"/>
      <c r="C13" s="26" t="s">
        <v>34</v>
      </c>
      <c r="D13" s="22"/>
      <c r="E13" s="23" t="s">
        <v>41</v>
      </c>
      <c r="F13" s="27">
        <v>1860</v>
      </c>
      <c r="G13" s="27">
        <v>18</v>
      </c>
      <c r="H13" s="24">
        <f t="shared" si="0"/>
        <v>1878</v>
      </c>
      <c r="I13" s="43"/>
      <c r="J13" s="39">
        <v>10.6</v>
      </c>
      <c r="K13" s="39">
        <v>11.1</v>
      </c>
      <c r="L13" s="37"/>
    </row>
    <row r="14" s="1" customFormat="1" ht="24.75" customHeight="1" spans="1:12">
      <c r="A14" s="25"/>
      <c r="B14" s="28"/>
      <c r="C14" s="26" t="s">
        <v>34</v>
      </c>
      <c r="D14" s="22"/>
      <c r="E14" s="23" t="s">
        <v>42</v>
      </c>
      <c r="F14" s="27">
        <v>1650</v>
      </c>
      <c r="G14" s="27">
        <v>16</v>
      </c>
      <c r="H14" s="24">
        <f t="shared" si="0"/>
        <v>1666</v>
      </c>
      <c r="I14" s="42" t="s">
        <v>43</v>
      </c>
      <c r="J14" s="39">
        <v>10.8</v>
      </c>
      <c r="K14" s="39">
        <v>11.3</v>
      </c>
      <c r="L14" s="37"/>
    </row>
    <row r="15" s="1" customFormat="1" ht="24.75" customHeight="1" spans="1:12">
      <c r="A15" s="25"/>
      <c r="B15" s="28"/>
      <c r="C15" s="26" t="s">
        <v>34</v>
      </c>
      <c r="D15" s="22"/>
      <c r="E15" s="23" t="s">
        <v>44</v>
      </c>
      <c r="F15" s="27">
        <v>1860</v>
      </c>
      <c r="G15" s="27">
        <v>18</v>
      </c>
      <c r="H15" s="24">
        <f t="shared" si="0"/>
        <v>1878</v>
      </c>
      <c r="I15" s="42"/>
      <c r="J15" s="39">
        <v>14.5</v>
      </c>
      <c r="K15" s="39">
        <v>15</v>
      </c>
      <c r="L15" s="37"/>
    </row>
    <row r="16" s="1" customFormat="1" ht="24.75" customHeight="1" spans="1:12">
      <c r="A16" s="25"/>
      <c r="B16" s="28"/>
      <c r="C16" s="26" t="s">
        <v>34</v>
      </c>
      <c r="D16" s="22"/>
      <c r="E16" s="23" t="s">
        <v>45</v>
      </c>
      <c r="F16" s="27">
        <v>735</v>
      </c>
      <c r="G16" s="27">
        <v>7</v>
      </c>
      <c r="H16" s="24">
        <f t="shared" si="0"/>
        <v>742</v>
      </c>
      <c r="I16" s="44" t="s">
        <v>46</v>
      </c>
      <c r="J16" s="39">
        <v>6.2</v>
      </c>
      <c r="K16" s="39">
        <v>6.7</v>
      </c>
      <c r="L16" s="37"/>
    </row>
    <row r="17" s="1" customFormat="1" ht="24.75" customHeight="1" spans="1:12">
      <c r="A17" s="29"/>
      <c r="B17" s="22"/>
      <c r="C17" s="22"/>
      <c r="D17" s="22"/>
      <c r="E17" s="30"/>
      <c r="F17" s="27"/>
      <c r="G17" s="27"/>
      <c r="H17" s="27"/>
      <c r="I17" s="45"/>
      <c r="J17" s="39"/>
      <c r="K17" s="39"/>
      <c r="L17" s="37"/>
    </row>
    <row r="18" s="1" customFormat="1" ht="24.75" customHeight="1" spans="1:12">
      <c r="A18" s="29" t="s">
        <v>47</v>
      </c>
      <c r="B18" s="22"/>
      <c r="C18" s="22"/>
      <c r="D18" s="22"/>
      <c r="E18" s="22"/>
      <c r="F18" s="27">
        <f>SUM(F8:F16)</f>
        <v>9867</v>
      </c>
      <c r="G18" s="27">
        <f>SUM(G8:G16)</f>
        <v>94</v>
      </c>
      <c r="H18" s="27">
        <f>SUM(H8:H16)</f>
        <v>9961</v>
      </c>
      <c r="I18" s="46" t="s">
        <v>48</v>
      </c>
      <c r="J18" s="39">
        <f>SUM(J8:J16)</f>
        <v>85.2</v>
      </c>
      <c r="K18" s="39">
        <f>SUM(K8:K16)</f>
        <v>89.7</v>
      </c>
      <c r="L18" s="37"/>
    </row>
    <row r="23" spans="13:13">
      <c r="M23" s="47"/>
    </row>
    <row r="25" spans="13:13">
      <c r="M25" s="1"/>
    </row>
    <row r="26" ht="34" customHeight="1" spans="13:13">
      <c r="M26" s="1"/>
    </row>
    <row r="27" ht="29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30" customHeight="1" spans="13:13">
      <c r="M46" s="1"/>
    </row>
    <row r="47" ht="26" customHeight="1" spans="13:13">
      <c r="M47" s="1"/>
    </row>
    <row r="48" ht="24" customHeight="1" spans="13:13">
      <c r="M48" s="1"/>
    </row>
    <row r="49" ht="25" customHeight="1" spans="13:13">
      <c r="M49" s="1"/>
    </row>
    <row r="50" ht="32" customHeight="1" spans="13:13">
      <c r="M50" s="1"/>
    </row>
    <row r="51" spans="13:13">
      <c r="M51" s="1"/>
    </row>
    <row r="52" ht="21" customHeight="1" spans="13:13">
      <c r="M52" s="1"/>
    </row>
  </sheetData>
  <mergeCells count="9">
    <mergeCell ref="A1:L1"/>
    <mergeCell ref="A2:L2"/>
    <mergeCell ref="E3:F3"/>
    <mergeCell ref="D4:E4"/>
    <mergeCell ref="A8:A16"/>
    <mergeCell ref="I9:I11"/>
    <mergeCell ref="I12:I13"/>
    <mergeCell ref="I14:I15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2024-11-14T05:03:10Z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E0CB06ADF4C64D9CB26C7B07E8D6D33A_13</vt:lpwstr>
  </property>
</Properties>
</file>