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<sst xmlns="http://schemas.openxmlformats.org/spreadsheetml/2006/main" count="41" uniqueCount="39">
  <si>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</si>
  <si>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t>Shipping Date 发货日期:</t>
  </si>
  <si>
    <t>快递单号:</t>
  </si>
  <si>
    <t>73536534165786</t>
  </si>
  <si>
    <t>中通快递</t>
  </si>
  <si>
    <t>郭行胜，13135588636，安徽省阜阳市颍上县杨沫路与青年路交叉口北100米永恒制衣有限公司永恒制衣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</si>
  <si>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</si>
  <si>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</si>
  <si>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</si>
  <si>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</si>
  <si>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</si>
  <si>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</si>
  <si>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</si>
  <si>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</si>
  <si>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Net Weight (kg)</t>
  </si>
  <si>
    <t>Gross Weight (kg)</t>
  </si>
  <si>
    <t>Carton #/Total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</si>
  <si>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</si>
  <si>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</si>
  <si>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</si>
  <si>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</si>
  <si>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</si>
  <si>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</si>
  <si>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</si>
  <si>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</si>
  <si>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</si>
  <si>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净重（公斤)</t>
  </si>
  <si>
    <t>毛重（公斤)</t>
  </si>
  <si>
    <t>包装规格</t>
  </si>
  <si>
    <t>备注</t>
  </si>
  <si>
    <t>永恒制衣，S24110012</t>
  </si>
  <si>
    <r>
      <t>YK004-米色葫芦别针-2.2CM</t>
    </r>
    <r>
      <rPr>
        <sz val="12"/>
        <rFont val="宋体"/>
        <charset val="134"/>
      </rPr>
      <t>,6000</t>
    </r>
  </si>
  <si>
    <t xml:space="preserve">P24110024，BETTER TOGETHER 商标 米色系列，PO#007360，SBJC062 款 </t>
  </si>
  <si>
    <t>米色</t>
  </si>
  <si>
    <t>2.2CM</t>
  </si>
  <si>
    <t>15*37*13</t>
  </si>
  <si>
    <t>永恒制衣，S24110032</t>
  </si>
  <si>
    <t>YK004-米色葫芦别针-2.2CM，7200</t>
  </si>
  <si>
    <t>P24110051，SBJC010，PO#007362 BETTER TOGETHER 商标 米色系列 款，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</si>
</sst>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2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12"/>
      <name val="Arial"/>
      <charset val="0"/>
    </font>
    <font>
      <b/>
      <sz val="8"/>
      <color theme="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6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/>
    <xf numFmtId="0" fontId="38" fillId="0" borderId="0"/>
    <xf numFmtId="0" fontId="37" fillId="0" borderId="0"/>
    <xf numFmtId="0" fontId="3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52" applyFont="1" applyFill="1" applyBorder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 applyProtection="1">
      <alignment horizontal="center" vertical="center" wrapText="1" shrinkToFit="1"/>
    </xf>
    <xf numFmtId="0" fontId="12" fillId="2" borderId="3" xfId="0" applyFont="1" applyFill="1" applyBorder="1" applyAlignment="1" applyProtection="1">
      <alignment horizontal="center" vertical="center" wrapText="1" shrinkToFit="1"/>
    </xf>
    <xf numFmtId="0" fontId="11" fillId="0" borderId="3" xfId="0" applyFont="1" applyFill="1" applyBorder="1" applyAlignment="1" applyProtection="1">
      <alignment horizontal="center" vertical="center" wrapText="1" shrinkToFi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 applyProtection="1">
      <alignment horizontal="center" vertical="center" shrinkToFit="1"/>
    </xf>
    <xf numFmtId="178" fontId="2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/>
    </xf>
    <xf numFmtId="49" fontId="16" fillId="0" borderId="3" xfId="52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 applyProtection="1">
      <alignment horizontal="center" vertical="center" shrinkToFit="1"/>
    </xf>
    <xf numFmtId="0" fontId="11" fillId="2" borderId="5" xfId="0" applyFont="1" applyFill="1" applyBorder="1" applyAlignment="1" applyProtection="1">
      <alignment horizontal="center" vertical="center" shrinkToFit="1"/>
    </xf>
    <xf numFmtId="0" fontId="11" fillId="0" borderId="3" xfId="0" applyFont="1" applyFill="1" applyBorder="1" applyAlignment="1" applyProtection="1">
      <alignment horizontal="center" vertical="center" shrinkToFit="1"/>
    </xf>
    <xf numFmtId="0" fontId="17" fillId="0" borderId="3" xfId="0" applyFont="1" applyFill="1" applyBorder="1" applyAlignment="1" applyProtection="1">
      <alignment horizontal="center" vertical="center" shrinkToFit="1"/>
    </xf>
    <xf numFmtId="0" fontId="4" fillId="2" borderId="3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4"/>
  <sheetViews>
    <sheetView tabSelected="1" workbookViewId="0">
      <selection activeCell="E4" sqref="E4:F4"/>
    </sheetView>
  </sheetViews>
  <sheetFormatPr defaultColWidth="18" defaultRowHeight="26.25"/>
  <cols>
    <col min="1" max="1" width="18.75" style="3" customWidth="1"/>
    <col min="2" max="2" width="23.25" style="3" customWidth="1"/>
    <col min="3" max="3" width="22.625" style="4" customWidth="1"/>
    <col min="4" max="4" width="11.1333333333333" style="4" customWidth="1"/>
    <col min="5" max="5" width="8.88333333333333" style="4" customWidth="1"/>
    <col min="6" max="6" width="11" style="4" customWidth="1"/>
    <col min="7" max="7" width="11" style="5" customWidth="1"/>
    <col min="8" max="8" width="11" style="4" customWidth="1"/>
    <col min="9" max="9" width="11" style="6" customWidth="1"/>
    <col min="10" max="11" width="14.875" style="4" customWidth="1"/>
    <col min="12" max="12" width="12.8833333333333" style="4" customWidth="1"/>
    <col min="13" max="13" width="18" style="4"/>
    <col min="14" max="15" width="10" style="4" customWidth="1"/>
    <col min="16" max="16" width="7.63333333333333" style="4" customWidth="1"/>
    <col min="17" max="17" width="9.5" style="4" customWidth="1"/>
    <col min="18" max="16384" width="18" style="4"/>
  </cols>
  <sheetData>
    <row r="1" ht="46.5" spans="1:12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>
      <c r="A2" s="10"/>
      <c r="B2" s="10"/>
      <c r="C2" s="6"/>
      <c r="D2" s="6"/>
      <c r="E2" s="6"/>
      <c r="F2" s="6"/>
      <c r="G2" s="6"/>
      <c r="H2" s="6"/>
      <c r="J2" s="6"/>
      <c r="K2" s="6"/>
      <c r="L2" s="6"/>
    </row>
    <row r="3" spans="4:7">
      <c r="D3" s="11" t="s">
        <v>1</v>
      </c>
      <c r="E3" s="12">
        <v>45610</v>
      </c>
      <c r="F3" s="12"/>
      <c r="G3" s="4"/>
    </row>
    <row r="4" ht="41" customHeight="1" spans="4:12">
      <c r="D4" s="11" t="s">
        <v>2</v>
      </c>
      <c r="E4" s="13" t="s">
        <v>3</v>
      </c>
      <c r="F4" s="14"/>
      <c r="G4" s="15" t="s">
        <v>4</v>
      </c>
      <c r="H4" s="16" t="s">
        <v>5</v>
      </c>
      <c r="I4" s="34"/>
      <c r="J4" s="34"/>
      <c r="K4" s="34"/>
      <c r="L4" s="34"/>
    </row>
    <row r="5" ht="9.95" customHeight="1" spans="9:10">
      <c r="I5" s="35"/>
      <c r="J5" s="33"/>
    </row>
    <row r="6" s="1" customFormat="1" ht="25.5" spans="1:12">
      <c r="A6" s="17" t="s">
        <v>6</v>
      </c>
      <c r="B6" s="18" t="s">
        <v>7</v>
      </c>
      <c r="C6" s="18" t="s">
        <v>8</v>
      </c>
      <c r="D6" s="19" t="s">
        <v>9</v>
      </c>
      <c r="E6" s="19" t="s">
        <v>10</v>
      </c>
      <c r="F6" s="20" t="s">
        <v>11</v>
      </c>
      <c r="G6" s="21" t="s">
        <v>12</v>
      </c>
      <c r="H6" s="21" t="s">
        <v>13</v>
      </c>
      <c r="I6" s="21" t="s">
        <v>14</v>
      </c>
      <c r="J6" s="21" t="s">
        <v>15</v>
      </c>
      <c r="K6" s="21" t="s">
        <v>16</v>
      </c>
      <c r="L6" s="18" t="s">
        <v>17</v>
      </c>
    </row>
    <row r="7" s="1" customFormat="1" ht="12.75" spans="1:12">
      <c r="A7" s="17" t="s">
        <v>18</v>
      </c>
      <c r="B7" s="18" t="s">
        <v>19</v>
      </c>
      <c r="C7" s="22" t="s">
        <v>20</v>
      </c>
      <c r="D7" s="21" t="s">
        <v>21</v>
      </c>
      <c r="E7" s="21" t="s">
        <v>22</v>
      </c>
      <c r="F7" s="20" t="s">
        <v>23</v>
      </c>
      <c r="G7" s="21" t="s">
        <v>24</v>
      </c>
      <c r="H7" s="21" t="s">
        <v>25</v>
      </c>
      <c r="I7" s="21" t="s">
        <v>26</v>
      </c>
      <c r="J7" s="21" t="s">
        <v>27</v>
      </c>
      <c r="K7" s="36" t="s">
        <v>28</v>
      </c>
      <c r="L7" s="18" t="s">
        <v>29</v>
      </c>
    </row>
    <row r="8" s="2" customFormat="1" ht="86" customHeight="1" spans="1:13">
      <c r="A8" s="23" t="s">
        <v>30</v>
      </c>
      <c r="B8" s="24" t="s">
        <v>31</v>
      </c>
      <c r="C8" s="25" t="s">
        <v>32</v>
      </c>
      <c r="D8" s="26" t="s">
        <v>33</v>
      </c>
      <c r="E8" s="26" t="s">
        <v>34</v>
      </c>
      <c r="F8" s="27">
        <v>6000</v>
      </c>
      <c r="G8" s="28">
        <f>+F8*0.02</f>
        <v>120</v>
      </c>
      <c r="H8" s="28">
        <f>+F8+G8</f>
        <v>6120</v>
      </c>
      <c r="I8" s="37">
        <v>3.17</v>
      </c>
      <c r="J8" s="37">
        <v>3.32</v>
      </c>
      <c r="K8" s="37" t="s">
        <v>35</v>
      </c>
      <c r="L8" s="37">
        <v>1</v>
      </c>
      <c r="M8" s="2">
        <f>+J8*L8</f>
        <v>3.32</v>
      </c>
    </row>
    <row r="9" s="2" customFormat="1" ht="86" customHeight="1" spans="1:12">
      <c r="A9" s="23" t="s">
        <v>36</v>
      </c>
      <c r="B9" s="23" t="s">
        <v>37</v>
      </c>
      <c r="C9" s="25" t="s">
        <v>38</v>
      </c>
      <c r="D9" s="26" t="s">
        <v>33</v>
      </c>
      <c r="E9" s="26" t="s">
        <v>34</v>
      </c>
      <c r="F9" s="27">
        <v>7200</v>
      </c>
      <c r="G9" s="28">
        <f>+F9*0.02</f>
        <v>144</v>
      </c>
      <c r="H9" s="28">
        <f>+F9+G9</f>
        <v>7344</v>
      </c>
      <c r="I9" s="38"/>
      <c r="J9" s="38"/>
      <c r="K9" s="38"/>
      <c r="L9" s="38"/>
    </row>
    <row r="10" s="2" customFormat="1" ht="65" customHeight="1" spans="1:12">
      <c r="A10" s="29"/>
      <c r="B10" s="29"/>
      <c r="C10" s="25"/>
      <c r="D10" s="26"/>
      <c r="E10" s="26"/>
      <c r="F10" s="27"/>
      <c r="G10" s="28"/>
      <c r="H10" s="28"/>
      <c r="I10" s="39"/>
      <c r="J10" s="40"/>
      <c r="K10" s="40"/>
      <c r="L10" s="39"/>
    </row>
    <row r="11" s="2" customFormat="1" ht="65" customHeight="1" spans="1:12">
      <c r="A11" s="29"/>
      <c r="B11" s="29"/>
      <c r="C11" s="25"/>
      <c r="D11" s="26"/>
      <c r="E11" s="26"/>
      <c r="F11" s="27"/>
      <c r="G11" s="28"/>
      <c r="H11" s="28"/>
      <c r="I11" s="39"/>
      <c r="J11" s="39"/>
      <c r="K11" s="39"/>
      <c r="L11" s="39"/>
    </row>
    <row r="12" spans="1:13">
      <c r="A12" s="30"/>
      <c r="B12" s="30"/>
      <c r="C12" s="31"/>
      <c r="D12" s="32"/>
      <c r="E12" s="32"/>
      <c r="F12" s="32">
        <f>SUM(F8:F11)</f>
        <v>13200</v>
      </c>
      <c r="G12" s="32">
        <f>SUM(G8:G11)</f>
        <v>264</v>
      </c>
      <c r="H12" s="32">
        <f>SUM(H8:H11)</f>
        <v>13464</v>
      </c>
      <c r="I12" s="32"/>
      <c r="J12" s="32">
        <f>SUM(J8:J11)</f>
        <v>3.32</v>
      </c>
      <c r="K12" s="41"/>
      <c r="L12" s="32">
        <f>SUM(L8:L11)</f>
        <v>1</v>
      </c>
      <c r="M12" s="4">
        <f>SUM(M8:M11)</f>
        <v>3.32</v>
      </c>
    </row>
    <row r="14" spans="3:3">
      <c r="C14" s="33"/>
    </row>
  </sheetData>
  <mergeCells count="9">
    <mergeCell ref="A1:L1"/>
    <mergeCell ref="A2:L2"/>
    <mergeCell ref="E3:F3"/>
    <mergeCell ref="E4:F4"/>
    <mergeCell ref="J5:L5"/>
    <mergeCell ref="I8:I9"/>
    <mergeCell ref="J8:J9"/>
    <mergeCell ref="K8:K9"/>
    <mergeCell ref="L8:L9"/>
  </mergeCells>
  <pageMargins left="0.393700787401575" right="0" top="0" bottom="0" header="0.31496062992126" footer="0.31496062992126"/>
  <pageSetup paperSize="9" scale="79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2024-11-15T01:38:33Z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1CB0DF3051B04DDD8580F85223FAFFF9</vt:lpwstr>
  </property>
</Properties>
</file>