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10193 " sheetId="7" r:id="rId1"/>
  </sheets>
  <externalReferences>
    <externalReference r:id="rId2"/>
  </externalReferences>
  <definedNames>
    <definedName name="_xlnm._FilterDatabase" localSheetId="0" hidden="1">'S24110193 '!$H$8:$H$10</definedName>
    <definedName name="Ext">[1]LUT!$G$2</definedName>
    <definedName name="Gender">[1]LUT!$I$1:$BI$1</definedName>
    <definedName name="_xlnm.Print_Area" localSheetId="0">'S24110193 '!$A$1:$M$10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<sst xmlns="http://schemas.openxmlformats.org/spreadsheetml/2006/main" count="36" uniqueCount="36">
  <si>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</si>
  <si>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</si>
  <si>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</si>
  <si>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SF3104060597942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</si>
  <si>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</si>
  <si>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</si>
  <si>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</si>
  <si>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</si>
  <si>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</si>
  <si>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</si>
  <si>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</si>
  <si>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</si>
  <si>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</si>
  <si>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</si>
  <si>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</si>
  <si>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</si>
  <si>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</si>
  <si>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</si>
  <si>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</si>
  <si>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</si>
  <si>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</si>
  <si>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</si>
  <si>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</si>
  <si>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</si>
  <si>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</si>
  <si>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</si>
  <si>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</si>
  <si>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</si>
  <si>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</si>
  <si>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</si>
  <si>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S24110193</t>
  </si>
  <si>
    <t>90D-LOGO01—Normal</t>
  </si>
  <si>
    <t>FT09148</t>
  </si>
  <si>
    <t>反光银</t>
  </si>
  <si>
    <t>1-1</t>
  </si>
  <si>
    <t>27*27*19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</si>
</sst>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341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19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45611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3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8" t="s">
        <v>12</v>
      </c>
      <c r="I6" s="20" t="s">
        <v>13</v>
      </c>
      <c r="J6" s="34" t="s">
        <v>14</v>
      </c>
      <c r="K6" s="34" t="s">
        <v>15</v>
      </c>
      <c r="L6" s="15" t="s">
        <v>16</v>
      </c>
      <c r="M6" s="35" t="s">
        <v>17</v>
      </c>
    </row>
    <row r="7" s="1" customFormat="1" ht="32.25" customHeight="1" spans="1:13">
      <c r="A7" s="14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21" t="s">
        <v>25</v>
      </c>
      <c r="I7" s="20" t="s">
        <v>26</v>
      </c>
      <c r="J7" s="34" t="s">
        <v>27</v>
      </c>
      <c r="K7" s="34" t="s">
        <v>28</v>
      </c>
      <c r="L7" s="15" t="s">
        <v>29</v>
      </c>
      <c r="M7" s="36"/>
    </row>
    <row r="8" s="1" customFormat="1" ht="54" customHeight="1" spans="1:13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36720</v>
      </c>
      <c r="G8" s="27">
        <f>H8-F8</f>
        <v>1100</v>
      </c>
      <c r="H8" s="25">
        <v>37820</v>
      </c>
      <c r="I8" s="37" t="s">
        <v>34</v>
      </c>
      <c r="J8" s="38">
        <v>3.4</v>
      </c>
      <c r="K8" s="38">
        <v>3.8</v>
      </c>
      <c r="L8" s="39" t="s">
        <v>35</v>
      </c>
      <c r="M8" s="40"/>
    </row>
    <row r="9" s="1" customFormat="1" ht="19" customHeight="1" spans="1:14">
      <c r="A9" s="28"/>
      <c r="B9" s="23"/>
      <c r="C9" s="22"/>
      <c r="D9" s="28"/>
      <c r="E9" s="29"/>
      <c r="F9" s="25"/>
      <c r="G9" s="27"/>
      <c r="H9" s="25"/>
      <c r="I9" s="41"/>
      <c r="J9" s="42"/>
      <c r="K9" s="42"/>
      <c r="L9" s="23"/>
      <c r="M9" s="35"/>
      <c r="N9" s="43"/>
    </row>
    <row r="10" s="1" customFormat="1" ht="20" customHeight="1" spans="1:12">
      <c r="A10" s="30"/>
      <c r="B10" s="30"/>
      <c r="C10" s="30"/>
      <c r="D10" s="30"/>
      <c r="E10" s="30"/>
      <c r="F10" s="31">
        <f>SUM(F8:F9)</f>
        <v>36720</v>
      </c>
      <c r="G10" s="31">
        <f>SUM(G8:G9)</f>
        <v>1100</v>
      </c>
      <c r="H10" s="31">
        <f>SUM(H8:H9)</f>
        <v>37820</v>
      </c>
      <c r="I10" s="44"/>
      <c r="J10" s="45"/>
      <c r="K10" s="45"/>
      <c r="L10" s="30"/>
    </row>
    <row r="11" spans="8:8">
      <c r="H11" s="32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S24110193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2024-11-16T00:36:49Z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