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<sst xmlns="http://schemas.openxmlformats.org/spreadsheetml/2006/main" count="442" uniqueCount="81">
  <si>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</si>
  <si>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</si>
  <si>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</si>
  <si>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</si>
  <si>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</si>
  <si>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丽坤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</si>
  <si>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</si>
  <si>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</si>
  <si>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</si>
  <si>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</si>
  <si>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</si>
  <si>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</si>
  <si>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</si>
  <si>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</si>
  <si>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</si>
  <si>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</si>
  <si>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</si>
  <si>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</si>
  <si>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</si>
  <si>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</si>
  <si>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</si>
  <si>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</si>
  <si>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</si>
  <si>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</si>
  <si>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</si>
  <si>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</si>
  <si>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</si>
  <si>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</si>
  <si>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</si>
  <si>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</si>
  <si>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PO-34307</t>
  </si>
  <si>
    <t>价格牌</t>
  </si>
  <si>
    <t>4786-052</t>
  </si>
  <si>
    <t>XS</t>
  </si>
  <si>
    <t>47*35*33</t>
  </si>
  <si>
    <t>S</t>
  </si>
  <si>
    <t>M</t>
  </si>
  <si>
    <t>L</t>
  </si>
  <si>
    <t>XL</t>
  </si>
  <si>
    <t>25*25*15</t>
  </si>
  <si>
    <t>MRZCALL024 吊绳</t>
  </si>
  <si>
    <t>通用</t>
  </si>
  <si>
    <t>依筒</t>
  </si>
  <si>
    <t>47*35*25</t>
  </si>
  <si>
    <t>35*35*25</t>
  </si>
  <si>
    <t>坤博</t>
  </si>
  <si>
    <t>丽豪</t>
  </si>
  <si>
    <t>XXL</t>
  </si>
  <si>
    <t>Factory name (工厂名称)</t>
  </si>
  <si>
    <t>D</t>
  </si>
  <si>
    <t>Product Code.(产品编号)</t>
  </si>
  <si>
    <t>Style Code.(款号)</t>
  </si>
  <si>
    <t>4786-052-731</t>
  </si>
  <si>
    <t>Carton No.(箱号):</t>
  </si>
  <si>
    <t>价格牌+吊绳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</si>
  <si>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</si>
  <si>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</si>
  <si>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</si>
  <si>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</si>
  <si>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</si>
  <si>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</si>
  <si>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</si>
  <si>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</si>
  <si>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</si>
  <si>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</si>
  <si>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</si>
  <si>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</si>
  <si>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1-3</t>
  </si>
  <si>
    <t>2-3</t>
  </si>
  <si>
    <t>吊绳</t>
  </si>
  <si>
    <t>3-3</t>
  </si>
  <si>
    <t>1-5</t>
  </si>
  <si>
    <t>XS:4896</t>
  </si>
  <si>
    <t>2-5</t>
  </si>
  <si>
    <t>3-5</t>
  </si>
  <si>
    <t>S:6432</t>
  </si>
  <si>
    <t>M:7192</t>
  </si>
  <si>
    <t>4-5</t>
  </si>
  <si>
    <t>5-5</t>
  </si>
  <si>
    <t>L:4413 XL:1709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</si>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</sst>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16</xdr:row>
      <xdr:rowOff>66675</xdr:rowOff>
    </xdr:from>
    <xdr:to>
      <xdr:col>2</xdr:col>
      <xdr:colOff>50800</xdr:colOff>
      <xdr:row>18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068060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31</xdr:row>
      <xdr:rowOff>66675</xdr:rowOff>
    </xdr:from>
    <xdr:to>
      <xdr:col>2</xdr:col>
      <xdr:colOff>50800</xdr:colOff>
      <xdr:row>33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147889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46</xdr:row>
      <xdr:rowOff>66675</xdr:rowOff>
    </xdr:from>
    <xdr:to>
      <xdr:col>2</xdr:col>
      <xdr:colOff>50800</xdr:colOff>
      <xdr:row>48</xdr:row>
      <xdr:rowOff>266700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6889730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142875</xdr:colOff>
      <xdr:row>6</xdr:row>
      <xdr:rowOff>180975</xdr:rowOff>
    </xdr:from>
    <xdr:to>
      <xdr:col>2</xdr:col>
      <xdr:colOff>2039620</xdr:colOff>
      <xdr:row>6</xdr:row>
      <xdr:rowOff>1429385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67025" y="4486275"/>
          <a:ext cx="1896745" cy="1248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95250</xdr:colOff>
      <xdr:row>6</xdr:row>
      <xdr:rowOff>142875</xdr:rowOff>
    </xdr:from>
    <xdr:to>
      <xdr:col>6</xdr:col>
      <xdr:colOff>2162810</xdr:colOff>
      <xdr:row>6</xdr:row>
      <xdr:rowOff>1151890</xdr:rowOff>
    </xdr:to>
    <xdr:pic>
      <xdr:nvPicPr>
        <xdr:cNvPr id="28" name="图片 2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72800" y="4448175"/>
          <a:ext cx="2067560" cy="1009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104775</xdr:colOff>
      <xdr:row>18</xdr:row>
      <xdr:rowOff>85725</xdr:rowOff>
    </xdr:from>
    <xdr:to>
      <xdr:col>2</xdr:col>
      <xdr:colOff>2124075</xdr:colOff>
      <xdr:row>18</xdr:row>
      <xdr:rowOff>1219200</xdr:rowOff>
    </xdr:to>
    <xdr:pic>
      <xdr:nvPicPr>
        <xdr:cNvPr id="29" name="图片 2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28925" y="13280390"/>
          <a:ext cx="2019300" cy="1133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133350</xdr:colOff>
      <xdr:row>18</xdr:row>
      <xdr:rowOff>57150</xdr:rowOff>
    </xdr:from>
    <xdr:to>
      <xdr:col>6</xdr:col>
      <xdr:colOff>2190750</xdr:colOff>
      <xdr:row>18</xdr:row>
      <xdr:rowOff>1352550</xdr:rowOff>
    </xdr:to>
    <xdr:pic>
      <xdr:nvPicPr>
        <xdr:cNvPr id="30" name="图片 2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1010900" y="13251815"/>
          <a:ext cx="2057400" cy="129540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31" name="图片 3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32" name="图片 3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33" name="图片 3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4" name="图片 3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5" name="图片 3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6" name="图片 3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7" name="图片 3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8" name="图片 3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9" name="图片 3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40" name="图片 3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41" name="图片 4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42" name="图片 4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104775</xdr:colOff>
      <xdr:row>66</xdr:row>
      <xdr:rowOff>37465</xdr:rowOff>
    </xdr:from>
    <xdr:to>
      <xdr:col>2</xdr:col>
      <xdr:colOff>2183765</xdr:colOff>
      <xdr:row>66</xdr:row>
      <xdr:rowOff>1407795</xdr:rowOff>
    </xdr:to>
    <xdr:pic>
      <xdr:nvPicPr>
        <xdr:cNvPr id="43" name="图片 4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828925" y="48789590"/>
          <a:ext cx="2078990" cy="13703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9"/>
  <sheetViews>
    <sheetView tabSelected="1" topLeftCell="A32" workbookViewId="0">
      <selection activeCell="E49" sqref="E49:F49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45611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0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1" t="s">
        <v>26</v>
      </c>
      <c r="J7" s="50" t="s">
        <v>27</v>
      </c>
      <c r="K7" s="50" t="s">
        <v>28</v>
      </c>
      <c r="L7" s="47" t="s">
        <v>29</v>
      </c>
      <c r="N7" s="60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731</v>
      </c>
      <c r="E8" s="53" t="s">
        <v>33</v>
      </c>
      <c r="F8" s="54">
        <v>1958</v>
      </c>
      <c r="G8" s="55">
        <f t="shared" ref="G8:G13" si="0">H8-F8</f>
        <v>0</v>
      </c>
      <c r="H8" s="54">
        <v>1958</v>
      </c>
      <c r="I8" s="62">
        <v>1</v>
      </c>
      <c r="J8" s="63">
        <v>20.47</v>
      </c>
      <c r="K8" s="64">
        <f t="shared" ref="K8:K12" si="1">J8+0.6</f>
        <v>21.07</v>
      </c>
      <c r="L8" s="62" t="s">
        <v>34</v>
      </c>
      <c r="N8"/>
    </row>
    <row r="9" ht="30" customHeight="1" spans="1:12">
      <c r="A9" s="52"/>
      <c r="B9" s="53"/>
      <c r="C9" s="52"/>
      <c r="D9" s="52"/>
      <c r="E9" s="53" t="s">
        <v>35</v>
      </c>
      <c r="F9" s="54">
        <v>2577</v>
      </c>
      <c r="G9" s="55">
        <f t="shared" si="0"/>
        <v>0</v>
      </c>
      <c r="H9" s="54">
        <v>2577</v>
      </c>
      <c r="I9" s="65"/>
      <c r="J9" s="66"/>
      <c r="K9" s="67"/>
      <c r="L9" s="65"/>
    </row>
    <row r="10" ht="30" customHeight="1" spans="1:12">
      <c r="A10" s="52"/>
      <c r="B10" s="53"/>
      <c r="C10" s="52"/>
      <c r="D10" s="52"/>
      <c r="E10" s="53" t="s">
        <v>36</v>
      </c>
      <c r="F10" s="54">
        <v>2877</v>
      </c>
      <c r="G10" s="55">
        <f t="shared" si="0"/>
        <v>0</v>
      </c>
      <c r="H10" s="54">
        <v>2877</v>
      </c>
      <c r="I10" s="65"/>
      <c r="J10" s="66"/>
      <c r="K10" s="67"/>
      <c r="L10" s="65"/>
    </row>
    <row r="11" ht="30" customHeight="1" spans="1:12">
      <c r="A11" s="52"/>
      <c r="B11" s="53"/>
      <c r="C11" s="52"/>
      <c r="D11" s="52"/>
      <c r="E11" s="53" t="s">
        <v>37</v>
      </c>
      <c r="F11" s="54">
        <v>1766</v>
      </c>
      <c r="G11" s="55">
        <f t="shared" si="0"/>
        <v>0</v>
      </c>
      <c r="H11" s="54">
        <v>1766</v>
      </c>
      <c r="I11" s="68"/>
      <c r="J11" s="69"/>
      <c r="K11" s="70"/>
      <c r="L11" s="68"/>
    </row>
    <row r="12" ht="30" customHeight="1" spans="1:12">
      <c r="A12" s="52"/>
      <c r="B12" s="53"/>
      <c r="C12" s="52"/>
      <c r="D12" s="52"/>
      <c r="E12" s="53" t="s">
        <v>38</v>
      </c>
      <c r="F12" s="54">
        <v>683</v>
      </c>
      <c r="G12" s="55">
        <f t="shared" si="0"/>
        <v>0</v>
      </c>
      <c r="H12" s="54">
        <v>683</v>
      </c>
      <c r="I12" s="62">
        <v>2</v>
      </c>
      <c r="J12" s="63">
        <v>4.38</v>
      </c>
      <c r="K12" s="64">
        <f t="shared" si="1"/>
        <v>4.98</v>
      </c>
      <c r="L12" s="62" t="s">
        <v>39</v>
      </c>
    </row>
    <row r="13" ht="30" customHeight="1" spans="1:12">
      <c r="A13" s="52" t="s">
        <v>30</v>
      </c>
      <c r="B13" s="53" t="s">
        <v>40</v>
      </c>
      <c r="C13" s="52" t="s">
        <v>32</v>
      </c>
      <c r="D13" s="52">
        <v>731</v>
      </c>
      <c r="E13" s="56" t="s">
        <v>41</v>
      </c>
      <c r="F13" s="54">
        <v>9861</v>
      </c>
      <c r="G13" s="55">
        <f t="shared" si="0"/>
        <v>0</v>
      </c>
      <c r="H13" s="54">
        <v>9861</v>
      </c>
      <c r="I13" s="68"/>
      <c r="J13" s="69"/>
      <c r="K13" s="70"/>
      <c r="L13" s="68"/>
    </row>
    <row r="16" ht="46.5" spans="1:12">
      <c r="A16" s="39" t="s">
        <v>0</v>
      </c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>
      <c r="A17" s="41" t="s">
        <v>1</v>
      </c>
      <c r="B17" s="41"/>
      <c r="C17" s="38"/>
      <c r="D17" s="38"/>
      <c r="E17" s="38"/>
      <c r="F17" s="38"/>
      <c r="G17" s="38"/>
      <c r="H17" s="38"/>
      <c r="J17" s="38"/>
      <c r="K17" s="38"/>
      <c r="L17" s="38"/>
    </row>
    <row r="18" spans="4:7">
      <c r="D18" s="42" t="s">
        <v>2</v>
      </c>
      <c r="E18" s="43">
        <v>45611</v>
      </c>
      <c r="F18" s="43"/>
      <c r="G18" s="36"/>
    </row>
    <row r="19" ht="29.1" customHeight="1" spans="4:12">
      <c r="D19" s="42" t="s">
        <v>3</v>
      </c>
      <c r="E19" s="44" t="s">
        <v>4</v>
      </c>
      <c r="F19" s="45"/>
      <c r="I19" s="57" t="s">
        <v>42</v>
      </c>
      <c r="J19" s="57"/>
      <c r="K19" s="57"/>
      <c r="L19" s="57"/>
    </row>
    <row r="20" ht="9.95" customHeight="1" spans="9:10">
      <c r="I20" s="58"/>
      <c r="J20" s="59"/>
    </row>
    <row r="21" s="34" customFormat="1" ht="25.5" spans="1:14">
      <c r="A21" s="46" t="s">
        <v>6</v>
      </c>
      <c r="B21" s="47" t="s">
        <v>7</v>
      </c>
      <c r="C21" s="47" t="s">
        <v>8</v>
      </c>
      <c r="D21" s="48" t="s">
        <v>9</v>
      </c>
      <c r="E21" s="48" t="s">
        <v>10</v>
      </c>
      <c r="F21" s="49" t="s">
        <v>11</v>
      </c>
      <c r="G21" s="50" t="s">
        <v>12</v>
      </c>
      <c r="H21" s="50" t="s">
        <v>13</v>
      </c>
      <c r="I21" s="50" t="s">
        <v>14</v>
      </c>
      <c r="J21" s="50" t="s">
        <v>15</v>
      </c>
      <c r="K21" s="50" t="s">
        <v>16</v>
      </c>
      <c r="L21" s="47" t="s">
        <v>17</v>
      </c>
      <c r="N21" s="60"/>
    </row>
    <row r="22" s="34" customFormat="1" ht="30" customHeight="1" spans="1:14">
      <c r="A22" s="46" t="s">
        <v>18</v>
      </c>
      <c r="B22" s="47" t="s">
        <v>19</v>
      </c>
      <c r="C22" s="51" t="s">
        <v>20</v>
      </c>
      <c r="D22" s="50" t="s">
        <v>21</v>
      </c>
      <c r="E22" s="50" t="s">
        <v>22</v>
      </c>
      <c r="F22" s="49" t="s">
        <v>23</v>
      </c>
      <c r="G22" s="50" t="s">
        <v>24</v>
      </c>
      <c r="H22" s="50" t="s">
        <v>25</v>
      </c>
      <c r="I22" s="61" t="s">
        <v>26</v>
      </c>
      <c r="J22" s="50" t="s">
        <v>27</v>
      </c>
      <c r="K22" s="50" t="s">
        <v>28</v>
      </c>
      <c r="L22" s="47" t="s">
        <v>29</v>
      </c>
      <c r="N22" s="60"/>
    </row>
    <row r="23" ht="30" customHeight="1" spans="1:14">
      <c r="A23" s="52" t="s">
        <v>30</v>
      </c>
      <c r="B23" s="53" t="s">
        <v>31</v>
      </c>
      <c r="C23" s="52" t="s">
        <v>32</v>
      </c>
      <c r="D23" s="52">
        <v>731</v>
      </c>
      <c r="E23" s="53" t="s">
        <v>33</v>
      </c>
      <c r="F23" s="54">
        <v>2938</v>
      </c>
      <c r="G23" s="55">
        <f t="shared" ref="G23:G28" si="2">H23-F23</f>
        <v>0</v>
      </c>
      <c r="H23" s="54">
        <v>2938</v>
      </c>
      <c r="I23" s="62">
        <v>1</v>
      </c>
      <c r="J23" s="63">
        <v>15.17</v>
      </c>
      <c r="K23" s="64">
        <f>J23+0.6</f>
        <v>15.77</v>
      </c>
      <c r="L23" s="62" t="s">
        <v>43</v>
      </c>
      <c r="N23"/>
    </row>
    <row r="24" ht="30" customHeight="1" spans="1:12">
      <c r="A24" s="52"/>
      <c r="B24" s="53"/>
      <c r="C24" s="52"/>
      <c r="D24" s="52"/>
      <c r="E24" s="53" t="s">
        <v>35</v>
      </c>
      <c r="F24" s="54">
        <v>3862</v>
      </c>
      <c r="G24" s="55">
        <f t="shared" si="2"/>
        <v>0</v>
      </c>
      <c r="H24" s="54">
        <v>3862</v>
      </c>
      <c r="I24" s="68"/>
      <c r="J24" s="69"/>
      <c r="K24" s="70"/>
      <c r="L24" s="68"/>
    </row>
    <row r="25" ht="30" customHeight="1" spans="1:12">
      <c r="A25" s="52"/>
      <c r="B25" s="53"/>
      <c r="C25" s="52"/>
      <c r="D25" s="52"/>
      <c r="E25" s="53" t="s">
        <v>36</v>
      </c>
      <c r="F25" s="54">
        <v>4316</v>
      </c>
      <c r="G25" s="55">
        <f t="shared" si="2"/>
        <v>0</v>
      </c>
      <c r="H25" s="54">
        <v>4316</v>
      </c>
      <c r="I25" s="62">
        <v>2</v>
      </c>
      <c r="J25" s="63">
        <v>15.76</v>
      </c>
      <c r="K25" s="64">
        <f>J25+0.6</f>
        <v>16.36</v>
      </c>
      <c r="L25" s="62" t="s">
        <v>43</v>
      </c>
    </row>
    <row r="26" ht="30" customHeight="1" spans="1:12">
      <c r="A26" s="52"/>
      <c r="B26" s="53"/>
      <c r="C26" s="52"/>
      <c r="D26" s="52"/>
      <c r="E26" s="53" t="s">
        <v>37</v>
      </c>
      <c r="F26" s="54">
        <v>2648</v>
      </c>
      <c r="G26" s="55">
        <f t="shared" si="2"/>
        <v>0</v>
      </c>
      <c r="H26" s="54">
        <v>2648</v>
      </c>
      <c r="I26" s="65"/>
      <c r="J26" s="66"/>
      <c r="K26" s="67"/>
      <c r="L26" s="65"/>
    </row>
    <row r="27" ht="30" customHeight="1" spans="1:12">
      <c r="A27" s="52"/>
      <c r="B27" s="53"/>
      <c r="C27" s="52"/>
      <c r="D27" s="52"/>
      <c r="E27" s="53" t="s">
        <v>38</v>
      </c>
      <c r="F27" s="54">
        <v>103</v>
      </c>
      <c r="G27" s="55">
        <f t="shared" si="2"/>
        <v>0</v>
      </c>
      <c r="H27" s="54">
        <v>103</v>
      </c>
      <c r="I27" s="68"/>
      <c r="J27" s="69"/>
      <c r="K27" s="70"/>
      <c r="L27" s="68"/>
    </row>
    <row r="28" ht="30" customHeight="1" spans="1:12">
      <c r="A28" s="52" t="s">
        <v>30</v>
      </c>
      <c r="B28" s="53" t="s">
        <v>40</v>
      </c>
      <c r="C28" s="52" t="s">
        <v>32</v>
      </c>
      <c r="D28" s="52">
        <v>731</v>
      </c>
      <c r="E28" s="56" t="s">
        <v>41</v>
      </c>
      <c r="F28" s="54">
        <v>13865</v>
      </c>
      <c r="G28" s="55">
        <f t="shared" si="2"/>
        <v>0</v>
      </c>
      <c r="H28" s="54">
        <v>13865</v>
      </c>
      <c r="I28" s="54">
        <v>3</v>
      </c>
      <c r="J28" s="71">
        <f>H28*0.00029</f>
        <v>4.02085</v>
      </c>
      <c r="K28" s="72">
        <f>J28+0.6</f>
        <v>4.62085</v>
      </c>
      <c r="L28" s="54" t="s">
        <v>44</v>
      </c>
    </row>
    <row r="31" ht="46.5" spans="1:12">
      <c r="A31" s="39" t="s">
        <v>0</v>
      </c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2">
      <c r="A32" s="41" t="s">
        <v>1</v>
      </c>
      <c r="B32" s="41"/>
      <c r="C32" s="38"/>
      <c r="D32" s="38"/>
      <c r="E32" s="38"/>
      <c r="F32" s="38"/>
      <c r="G32" s="38"/>
      <c r="H32" s="38"/>
      <c r="J32" s="38"/>
      <c r="K32" s="38"/>
      <c r="L32" s="38"/>
    </row>
    <row r="33" spans="4:7">
      <c r="D33" s="42" t="s">
        <v>2</v>
      </c>
      <c r="E33" s="43">
        <v>45611</v>
      </c>
      <c r="F33" s="43"/>
      <c r="G33" s="36"/>
    </row>
    <row r="34" ht="29.1" customHeight="1" spans="4:12">
      <c r="D34" s="42" t="s">
        <v>3</v>
      </c>
      <c r="E34" s="44" t="s">
        <v>4</v>
      </c>
      <c r="F34" s="45"/>
      <c r="I34" s="57" t="s">
        <v>45</v>
      </c>
      <c r="J34" s="57"/>
      <c r="K34" s="57"/>
      <c r="L34" s="57"/>
    </row>
    <row r="35" ht="9.95" customHeight="1" spans="9:10">
      <c r="I35" s="58"/>
      <c r="J35" s="59"/>
    </row>
    <row r="36" s="34" customFormat="1" ht="25.5" spans="1:14">
      <c r="A36" s="46" t="s">
        <v>6</v>
      </c>
      <c r="B36" s="47" t="s">
        <v>7</v>
      </c>
      <c r="C36" s="47" t="s">
        <v>8</v>
      </c>
      <c r="D36" s="48" t="s">
        <v>9</v>
      </c>
      <c r="E36" s="48" t="s">
        <v>10</v>
      </c>
      <c r="F36" s="49" t="s">
        <v>11</v>
      </c>
      <c r="G36" s="50" t="s">
        <v>12</v>
      </c>
      <c r="H36" s="50" t="s">
        <v>13</v>
      </c>
      <c r="I36" s="50" t="s">
        <v>14</v>
      </c>
      <c r="J36" s="50" t="s">
        <v>15</v>
      </c>
      <c r="K36" s="50" t="s">
        <v>16</v>
      </c>
      <c r="L36" s="47" t="s">
        <v>17</v>
      </c>
      <c r="N36" s="60"/>
    </row>
    <row r="37" s="34" customFormat="1" ht="30" customHeight="1" spans="1:14">
      <c r="A37" s="46" t="s">
        <v>18</v>
      </c>
      <c r="B37" s="47" t="s">
        <v>19</v>
      </c>
      <c r="C37" s="51" t="s">
        <v>20</v>
      </c>
      <c r="D37" s="50" t="s">
        <v>21</v>
      </c>
      <c r="E37" s="50" t="s">
        <v>22</v>
      </c>
      <c r="F37" s="49" t="s">
        <v>23</v>
      </c>
      <c r="G37" s="50" t="s">
        <v>24</v>
      </c>
      <c r="H37" s="50" t="s">
        <v>25</v>
      </c>
      <c r="I37" s="61" t="s">
        <v>26</v>
      </c>
      <c r="J37" s="50" t="s">
        <v>27</v>
      </c>
      <c r="K37" s="50" t="s">
        <v>28</v>
      </c>
      <c r="L37" s="47" t="s">
        <v>29</v>
      </c>
      <c r="N37" s="60"/>
    </row>
    <row r="38" ht="30" customHeight="1" spans="1:14">
      <c r="A38" s="52" t="s">
        <v>30</v>
      </c>
      <c r="B38" s="53" t="s">
        <v>31</v>
      </c>
      <c r="C38" s="52" t="s">
        <v>32</v>
      </c>
      <c r="D38" s="52">
        <v>731</v>
      </c>
      <c r="E38" s="53" t="s">
        <v>33</v>
      </c>
      <c r="F38" s="54">
        <v>4896</v>
      </c>
      <c r="G38" s="55">
        <f t="shared" ref="G38:G43" si="3">H38-F38</f>
        <v>0</v>
      </c>
      <c r="H38" s="54">
        <v>4896</v>
      </c>
      <c r="I38" s="54">
        <v>1</v>
      </c>
      <c r="J38" s="71">
        <f>H38*0.00223</f>
        <v>10.91808</v>
      </c>
      <c r="K38" s="72">
        <f>J38+0.6</f>
        <v>11.51808</v>
      </c>
      <c r="L38" s="54" t="s">
        <v>43</v>
      </c>
      <c r="N38"/>
    </row>
    <row r="39" ht="30" customHeight="1" spans="1:12">
      <c r="A39" s="52"/>
      <c r="B39" s="53"/>
      <c r="C39" s="52"/>
      <c r="D39" s="52"/>
      <c r="E39" s="53" t="s">
        <v>35</v>
      </c>
      <c r="F39" s="54">
        <v>6432</v>
      </c>
      <c r="G39" s="55">
        <f t="shared" si="3"/>
        <v>0</v>
      </c>
      <c r="H39" s="54">
        <v>6432</v>
      </c>
      <c r="I39" s="54">
        <v>2</v>
      </c>
      <c r="J39" s="71">
        <f>H39*0.00223</f>
        <v>14.34336</v>
      </c>
      <c r="K39" s="72">
        <f>J39+0.6</f>
        <v>14.94336</v>
      </c>
      <c r="L39" s="54" t="s">
        <v>43</v>
      </c>
    </row>
    <row r="40" ht="30" customHeight="1" spans="1:12">
      <c r="A40" s="52"/>
      <c r="B40" s="53"/>
      <c r="C40" s="52"/>
      <c r="D40" s="52"/>
      <c r="E40" s="53" t="s">
        <v>36</v>
      </c>
      <c r="F40" s="54">
        <v>7192</v>
      </c>
      <c r="G40" s="55">
        <f t="shared" si="3"/>
        <v>0</v>
      </c>
      <c r="H40" s="54">
        <v>7192</v>
      </c>
      <c r="I40" s="54">
        <v>3</v>
      </c>
      <c r="J40" s="71">
        <f>H40*0.00223</f>
        <v>16.03816</v>
      </c>
      <c r="K40" s="72">
        <f>J40+0.6</f>
        <v>16.63816</v>
      </c>
      <c r="L40" s="54" t="s">
        <v>43</v>
      </c>
    </row>
    <row r="41" ht="30" customHeight="1" spans="1:12">
      <c r="A41" s="52"/>
      <c r="B41" s="53"/>
      <c r="C41" s="52"/>
      <c r="D41" s="52"/>
      <c r="E41" s="53" t="s">
        <v>37</v>
      </c>
      <c r="F41" s="54">
        <v>4413</v>
      </c>
      <c r="G41" s="55">
        <f t="shared" si="3"/>
        <v>0</v>
      </c>
      <c r="H41" s="54">
        <v>4413</v>
      </c>
      <c r="I41" s="62">
        <v>4</v>
      </c>
      <c r="J41" s="63">
        <v>13.65</v>
      </c>
      <c r="K41" s="64">
        <f>J41+0.6</f>
        <v>14.25</v>
      </c>
      <c r="L41" s="62" t="s">
        <v>43</v>
      </c>
    </row>
    <row r="42" ht="30" customHeight="1" spans="1:12">
      <c r="A42" s="52"/>
      <c r="B42" s="53"/>
      <c r="C42" s="52"/>
      <c r="D42" s="52"/>
      <c r="E42" s="53" t="s">
        <v>38</v>
      </c>
      <c r="F42" s="54">
        <v>1709</v>
      </c>
      <c r="G42" s="55">
        <f t="shared" si="3"/>
        <v>0</v>
      </c>
      <c r="H42" s="54">
        <v>1709</v>
      </c>
      <c r="I42" s="68"/>
      <c r="J42" s="69"/>
      <c r="K42" s="70"/>
      <c r="L42" s="68"/>
    </row>
    <row r="43" ht="30" customHeight="1" spans="1:12">
      <c r="A43" s="52" t="s">
        <v>30</v>
      </c>
      <c r="B43" s="53" t="s">
        <v>40</v>
      </c>
      <c r="C43" s="52" t="s">
        <v>32</v>
      </c>
      <c r="D43" s="52">
        <v>731</v>
      </c>
      <c r="E43" s="56" t="s">
        <v>41</v>
      </c>
      <c r="F43" s="54">
        <v>24641</v>
      </c>
      <c r="G43" s="55">
        <f t="shared" si="3"/>
        <v>0</v>
      </c>
      <c r="H43" s="54">
        <v>24641</v>
      </c>
      <c r="I43" s="54">
        <v>5</v>
      </c>
      <c r="J43" s="71">
        <f>H43*0.00029</f>
        <v>7.14589</v>
      </c>
      <c r="K43" s="72">
        <f>J43+0.6</f>
        <v>7.74589</v>
      </c>
      <c r="L43" s="54" t="s">
        <v>43</v>
      </c>
    </row>
    <row r="46" ht="46.5" spans="1:12">
      <c r="A46" s="39" t="s">
        <v>0</v>
      </c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>
      <c r="A47" s="41" t="s">
        <v>1</v>
      </c>
      <c r="B47" s="41"/>
      <c r="C47" s="38"/>
      <c r="D47" s="38"/>
      <c r="E47" s="38"/>
      <c r="F47" s="38"/>
      <c r="G47" s="38"/>
      <c r="H47" s="38"/>
      <c r="J47" s="38"/>
      <c r="K47" s="38"/>
      <c r="L47" s="38"/>
    </row>
    <row r="48" spans="4:7">
      <c r="D48" s="42" t="s">
        <v>2</v>
      </c>
      <c r="E48" s="43">
        <v>45611</v>
      </c>
      <c r="F48" s="43"/>
      <c r="G48" s="36"/>
    </row>
    <row r="49" ht="29.1" customHeight="1" spans="4:12">
      <c r="D49" s="42" t="s">
        <v>3</v>
      </c>
      <c r="E49" s="44" t="s">
        <v>4</v>
      </c>
      <c r="F49" s="45"/>
      <c r="I49" s="57" t="s">
        <v>46</v>
      </c>
      <c r="J49" s="57"/>
      <c r="K49" s="57"/>
      <c r="L49" s="57"/>
    </row>
    <row r="50" ht="9.95" customHeight="1" spans="9:10">
      <c r="I50" s="58"/>
      <c r="J50" s="59"/>
    </row>
    <row r="51" s="34" customFormat="1" ht="25.5" spans="1:14">
      <c r="A51" s="46" t="s">
        <v>6</v>
      </c>
      <c r="B51" s="47" t="s">
        <v>7</v>
      </c>
      <c r="C51" s="47" t="s">
        <v>8</v>
      </c>
      <c r="D51" s="48" t="s">
        <v>9</v>
      </c>
      <c r="E51" s="48" t="s">
        <v>10</v>
      </c>
      <c r="F51" s="49" t="s">
        <v>11</v>
      </c>
      <c r="G51" s="50" t="s">
        <v>12</v>
      </c>
      <c r="H51" s="50" t="s">
        <v>13</v>
      </c>
      <c r="I51" s="50" t="s">
        <v>14</v>
      </c>
      <c r="J51" s="50" t="s">
        <v>15</v>
      </c>
      <c r="K51" s="50" t="s">
        <v>16</v>
      </c>
      <c r="L51" s="47" t="s">
        <v>17</v>
      </c>
      <c r="N51" s="60"/>
    </row>
    <row r="52" s="34" customFormat="1" ht="30" customHeight="1" spans="1:14">
      <c r="A52" s="46" t="s">
        <v>18</v>
      </c>
      <c r="B52" s="47" t="s">
        <v>19</v>
      </c>
      <c r="C52" s="51" t="s">
        <v>20</v>
      </c>
      <c r="D52" s="50" t="s">
        <v>21</v>
      </c>
      <c r="E52" s="50" t="s">
        <v>22</v>
      </c>
      <c r="F52" s="49" t="s">
        <v>23</v>
      </c>
      <c r="G52" s="50" t="s">
        <v>24</v>
      </c>
      <c r="H52" s="50" t="s">
        <v>25</v>
      </c>
      <c r="I52" s="61" t="s">
        <v>26</v>
      </c>
      <c r="J52" s="50" t="s">
        <v>27</v>
      </c>
      <c r="K52" s="50" t="s">
        <v>28</v>
      </c>
      <c r="L52" s="47" t="s">
        <v>29</v>
      </c>
      <c r="N52" s="60"/>
    </row>
    <row r="53" ht="30" customHeight="1" spans="1:14">
      <c r="A53" s="52" t="s">
        <v>30</v>
      </c>
      <c r="B53" s="53" t="s">
        <v>31</v>
      </c>
      <c r="C53" s="52" t="s">
        <v>32</v>
      </c>
      <c r="D53" s="52">
        <v>731</v>
      </c>
      <c r="E53" s="53" t="s">
        <v>33</v>
      </c>
      <c r="F53" s="54">
        <v>590</v>
      </c>
      <c r="G53" s="55">
        <f t="shared" ref="G53:G59" si="4">H53-F53</f>
        <v>0</v>
      </c>
      <c r="H53" s="54">
        <v>590</v>
      </c>
      <c r="I53" s="62">
        <v>1</v>
      </c>
      <c r="J53" s="63">
        <v>14.39</v>
      </c>
      <c r="K53" s="64">
        <f>J53+0.6</f>
        <v>14.99</v>
      </c>
      <c r="L53" s="62" t="s">
        <v>43</v>
      </c>
      <c r="N53"/>
    </row>
    <row r="54" ht="30" customHeight="1" spans="1:12">
      <c r="A54" s="52"/>
      <c r="B54" s="53"/>
      <c r="C54" s="52"/>
      <c r="D54" s="52"/>
      <c r="E54" s="53" t="s">
        <v>35</v>
      </c>
      <c r="F54" s="54">
        <v>757</v>
      </c>
      <c r="G54" s="55">
        <f t="shared" si="4"/>
        <v>0</v>
      </c>
      <c r="H54" s="54">
        <v>757</v>
      </c>
      <c r="I54" s="65"/>
      <c r="J54" s="66"/>
      <c r="K54" s="67"/>
      <c r="L54" s="65"/>
    </row>
    <row r="55" ht="30" customHeight="1" spans="1:12">
      <c r="A55" s="52"/>
      <c r="B55" s="53"/>
      <c r="C55" s="52"/>
      <c r="D55" s="52"/>
      <c r="E55" s="53" t="s">
        <v>36</v>
      </c>
      <c r="F55" s="54">
        <v>864</v>
      </c>
      <c r="G55" s="55">
        <f t="shared" si="4"/>
        <v>0</v>
      </c>
      <c r="H55" s="54">
        <v>864</v>
      </c>
      <c r="I55" s="65"/>
      <c r="J55" s="66"/>
      <c r="K55" s="67"/>
      <c r="L55" s="65"/>
    </row>
    <row r="56" ht="30" customHeight="1" spans="1:12">
      <c r="A56" s="52"/>
      <c r="B56" s="53"/>
      <c r="C56" s="52"/>
      <c r="D56" s="52"/>
      <c r="E56" s="53" t="s">
        <v>37</v>
      </c>
      <c r="F56" s="54">
        <v>529</v>
      </c>
      <c r="G56" s="55">
        <f t="shared" si="4"/>
        <v>0</v>
      </c>
      <c r="H56" s="54">
        <v>529</v>
      </c>
      <c r="I56" s="65"/>
      <c r="J56" s="66"/>
      <c r="K56" s="67"/>
      <c r="L56" s="65"/>
    </row>
    <row r="57" ht="30" customHeight="1" spans="1:12">
      <c r="A57" s="52"/>
      <c r="B57" s="53"/>
      <c r="C57" s="52"/>
      <c r="D57" s="52"/>
      <c r="E57" s="53" t="s">
        <v>38</v>
      </c>
      <c r="F57" s="54">
        <v>1129</v>
      </c>
      <c r="G57" s="55">
        <f t="shared" si="4"/>
        <v>0</v>
      </c>
      <c r="H57" s="54">
        <v>1129</v>
      </c>
      <c r="I57" s="65"/>
      <c r="J57" s="66"/>
      <c r="K57" s="67"/>
      <c r="L57" s="65"/>
    </row>
    <row r="58" ht="30" customHeight="1" spans="1:12">
      <c r="A58" s="52"/>
      <c r="B58" s="53"/>
      <c r="C58" s="52"/>
      <c r="D58" s="52"/>
      <c r="E58" s="53" t="s">
        <v>47</v>
      </c>
      <c r="F58" s="54">
        <v>1839</v>
      </c>
      <c r="G58" s="55">
        <f t="shared" si="4"/>
        <v>0</v>
      </c>
      <c r="H58" s="54">
        <v>1839</v>
      </c>
      <c r="I58" s="65"/>
      <c r="J58" s="66"/>
      <c r="K58" s="67"/>
      <c r="L58" s="65"/>
    </row>
    <row r="59" ht="30" customHeight="1" spans="1:12">
      <c r="A59" s="52" t="s">
        <v>30</v>
      </c>
      <c r="B59" s="53" t="s">
        <v>40</v>
      </c>
      <c r="C59" s="52" t="s">
        <v>32</v>
      </c>
      <c r="D59" s="52">
        <v>731</v>
      </c>
      <c r="E59" s="56" t="s">
        <v>41</v>
      </c>
      <c r="F59" s="54">
        <v>5708</v>
      </c>
      <c r="G59" s="55">
        <f t="shared" si="4"/>
        <v>0</v>
      </c>
      <c r="H59" s="54">
        <v>5708</v>
      </c>
      <c r="I59" s="68"/>
      <c r="J59" s="69"/>
      <c r="K59" s="70"/>
      <c r="L59" s="68"/>
    </row>
  </sheetData>
  <mergeCells count="64">
    <mergeCell ref="A1:L1"/>
    <mergeCell ref="A2:L2"/>
    <mergeCell ref="E3:F3"/>
    <mergeCell ref="E4:F4"/>
    <mergeCell ref="I4:L4"/>
    <mergeCell ref="J5:L5"/>
    <mergeCell ref="A16:L16"/>
    <mergeCell ref="A17:L17"/>
    <mergeCell ref="E18:F18"/>
    <mergeCell ref="E19:F19"/>
    <mergeCell ref="I19:L19"/>
    <mergeCell ref="J20:L20"/>
    <mergeCell ref="A31:L31"/>
    <mergeCell ref="A32:L32"/>
    <mergeCell ref="E33:F33"/>
    <mergeCell ref="E34:F34"/>
    <mergeCell ref="I34:L34"/>
    <mergeCell ref="J35:L35"/>
    <mergeCell ref="A46:L46"/>
    <mergeCell ref="A47:L47"/>
    <mergeCell ref="E48:F48"/>
    <mergeCell ref="E49:F49"/>
    <mergeCell ref="I49:L49"/>
    <mergeCell ref="J50:L50"/>
    <mergeCell ref="A8:A12"/>
    <mergeCell ref="A23:A27"/>
    <mergeCell ref="A38:A42"/>
    <mergeCell ref="A53:A58"/>
    <mergeCell ref="B8:B12"/>
    <mergeCell ref="B23:B27"/>
    <mergeCell ref="B38:B42"/>
    <mergeCell ref="B53:B58"/>
    <mergeCell ref="C8:C12"/>
    <mergeCell ref="C23:C27"/>
    <mergeCell ref="C38:C42"/>
    <mergeCell ref="C53:C58"/>
    <mergeCell ref="D8:D12"/>
    <mergeCell ref="D23:D27"/>
    <mergeCell ref="D38:D42"/>
    <mergeCell ref="D53:D58"/>
    <mergeCell ref="I8:I11"/>
    <mergeCell ref="I12:I13"/>
    <mergeCell ref="I23:I24"/>
    <mergeCell ref="I25:I27"/>
    <mergeCell ref="I41:I42"/>
    <mergeCell ref="I53:I59"/>
    <mergeCell ref="J8:J11"/>
    <mergeCell ref="J12:J13"/>
    <mergeCell ref="J23:J24"/>
    <mergeCell ref="J25:J27"/>
    <mergeCell ref="J41:J42"/>
    <mergeCell ref="J53:J59"/>
    <mergeCell ref="K8:K11"/>
    <mergeCell ref="K12:K13"/>
    <mergeCell ref="K23:K24"/>
    <mergeCell ref="K25:K27"/>
    <mergeCell ref="K41:K42"/>
    <mergeCell ref="K53:K59"/>
    <mergeCell ref="L8:L11"/>
    <mergeCell ref="L12:L13"/>
    <mergeCell ref="L23:L24"/>
    <mergeCell ref="L25:L27"/>
    <mergeCell ref="L41:L42"/>
    <mergeCell ref="L53:L59"/>
  </mergeCells>
  <pageMargins left="0.393700787401575" right="0" top="0" bottom="0" header="0.31496062992126" footer="0.31496062992126"/>
  <pageSetup paperSize="9" scale="3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71"/>
  <sheetViews>
    <sheetView topLeftCell="A62" workbookViewId="0">
      <selection activeCell="A61" sqref="A61:D7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48</v>
      </c>
      <c r="C2" s="5" t="s">
        <v>5</v>
      </c>
      <c r="D2" s="6" t="s">
        <v>49</v>
      </c>
      <c r="F2" s="7" t="s">
        <v>48</v>
      </c>
      <c r="G2" s="5" t="s">
        <v>5</v>
      </c>
      <c r="H2" s="8" t="s">
        <v>49</v>
      </c>
    </row>
    <row r="3" customHeight="1" spans="2:8">
      <c r="B3" s="4" t="s">
        <v>50</v>
      </c>
      <c r="C3" s="9" t="s">
        <v>30</v>
      </c>
      <c r="D3" s="10"/>
      <c r="F3" s="7" t="s">
        <v>50</v>
      </c>
      <c r="G3" s="9" t="s">
        <v>30</v>
      </c>
      <c r="H3" s="11"/>
    </row>
    <row r="4" customHeight="1" spans="2:8">
      <c r="B4" s="4" t="s">
        <v>51</v>
      </c>
      <c r="C4" s="12" t="s">
        <v>52</v>
      </c>
      <c r="D4" s="13"/>
      <c r="F4" s="7" t="s">
        <v>51</v>
      </c>
      <c r="G4" s="12" t="s">
        <v>52</v>
      </c>
      <c r="H4" s="14"/>
    </row>
    <row r="5" customHeight="1" spans="2:8">
      <c r="B5" s="4" t="s">
        <v>50</v>
      </c>
      <c r="C5" s="15" t="s">
        <v>31</v>
      </c>
      <c r="D5" s="16" t="s">
        <v>53</v>
      </c>
      <c r="F5" s="7" t="s">
        <v>50</v>
      </c>
      <c r="G5" s="15" t="s">
        <v>54</v>
      </c>
      <c r="H5" s="17" t="s">
        <v>53</v>
      </c>
    </row>
    <row r="6" customHeight="1" spans="2:8">
      <c r="B6" s="4" t="s">
        <v>55</v>
      </c>
      <c r="C6" s="18" t="s">
        <v>56</v>
      </c>
      <c r="D6" s="19" t="s">
        <v>57</v>
      </c>
      <c r="F6" s="7" t="s">
        <v>55</v>
      </c>
      <c r="G6" s="18" t="s">
        <v>56</v>
      </c>
      <c r="H6" s="20" t="s">
        <v>58</v>
      </c>
    </row>
    <row r="7" ht="120.95" customHeight="1" spans="2:8">
      <c r="B7" s="4" t="s">
        <v>59</v>
      </c>
      <c r="C7" s="21"/>
      <c r="D7" s="22"/>
      <c r="F7" s="7" t="s">
        <v>59</v>
      </c>
      <c r="G7" s="21"/>
      <c r="H7" s="23"/>
    </row>
    <row r="8" customHeight="1" spans="2:8">
      <c r="B8" s="4" t="s">
        <v>60</v>
      </c>
      <c r="C8" s="24" t="s">
        <v>34</v>
      </c>
      <c r="D8" s="16" t="s">
        <v>61</v>
      </c>
      <c r="F8" s="7" t="s">
        <v>60</v>
      </c>
      <c r="G8" s="24" t="s">
        <v>39</v>
      </c>
      <c r="H8" s="17" t="s">
        <v>61</v>
      </c>
    </row>
    <row r="9" customHeight="1" spans="2:8">
      <c r="B9" s="4" t="s">
        <v>62</v>
      </c>
      <c r="C9" s="25">
        <v>21.07</v>
      </c>
      <c r="D9" s="26" t="s">
        <v>63</v>
      </c>
      <c r="F9" s="7" t="s">
        <v>62</v>
      </c>
      <c r="G9" s="25">
        <v>4.98</v>
      </c>
      <c r="H9" s="27" t="s">
        <v>63</v>
      </c>
    </row>
    <row r="10" customHeight="1" spans="2:8">
      <c r="B10" s="4" t="s">
        <v>64</v>
      </c>
      <c r="C10" s="25">
        <v>20.47</v>
      </c>
      <c r="D10" s="28"/>
      <c r="F10" s="7" t="s">
        <v>64</v>
      </c>
      <c r="G10" s="25">
        <v>4.38</v>
      </c>
      <c r="H10" s="29"/>
    </row>
    <row r="11" customHeight="1" spans="2:8">
      <c r="B11" s="4" t="s">
        <v>65</v>
      </c>
      <c r="C11" s="30" t="s">
        <v>66</v>
      </c>
      <c r="D11" s="31"/>
      <c r="F11" s="32" t="s">
        <v>65</v>
      </c>
      <c r="G11" s="30" t="s">
        <v>66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48</v>
      </c>
      <c r="C14" s="5" t="s">
        <v>42</v>
      </c>
      <c r="D14" s="6" t="s">
        <v>49</v>
      </c>
      <c r="F14" s="4" t="s">
        <v>48</v>
      </c>
      <c r="G14" s="5" t="s">
        <v>42</v>
      </c>
      <c r="H14" s="6" t="s">
        <v>49</v>
      </c>
    </row>
    <row r="15" customHeight="1" spans="2:8">
      <c r="B15" s="4" t="s">
        <v>50</v>
      </c>
      <c r="C15" s="9" t="s">
        <v>30</v>
      </c>
      <c r="D15" s="10"/>
      <c r="F15" s="4" t="s">
        <v>50</v>
      </c>
      <c r="G15" s="9" t="s">
        <v>30</v>
      </c>
      <c r="H15" s="10"/>
    </row>
    <row r="16" customHeight="1" spans="2:8">
      <c r="B16" s="4" t="s">
        <v>51</v>
      </c>
      <c r="C16" s="12" t="s">
        <v>52</v>
      </c>
      <c r="D16" s="13"/>
      <c r="F16" s="4" t="s">
        <v>51</v>
      </c>
      <c r="G16" s="12" t="s">
        <v>52</v>
      </c>
      <c r="H16" s="13"/>
    </row>
    <row r="17" customHeight="1" spans="2:8">
      <c r="B17" s="4" t="s">
        <v>50</v>
      </c>
      <c r="C17" s="15" t="s">
        <v>31</v>
      </c>
      <c r="D17" s="16" t="s">
        <v>53</v>
      </c>
      <c r="F17" s="4" t="s">
        <v>50</v>
      </c>
      <c r="G17" s="15" t="s">
        <v>31</v>
      </c>
      <c r="H17" s="16" t="s">
        <v>53</v>
      </c>
    </row>
    <row r="18" customHeight="1" spans="2:8">
      <c r="B18" s="4" t="s">
        <v>55</v>
      </c>
      <c r="C18" s="18" t="s">
        <v>56</v>
      </c>
      <c r="D18" s="19" t="s">
        <v>67</v>
      </c>
      <c r="F18" s="4" t="s">
        <v>55</v>
      </c>
      <c r="G18" s="18" t="s">
        <v>56</v>
      </c>
      <c r="H18" s="19" t="s">
        <v>68</v>
      </c>
    </row>
    <row r="19" ht="120.95" customHeight="1" spans="2:8">
      <c r="B19" s="4" t="s">
        <v>59</v>
      </c>
      <c r="C19" s="21"/>
      <c r="D19" s="22"/>
      <c r="F19" s="4" t="s">
        <v>59</v>
      </c>
      <c r="G19" s="21"/>
      <c r="H19" s="22"/>
    </row>
    <row r="20" customHeight="1" spans="2:8">
      <c r="B20" s="4" t="s">
        <v>60</v>
      </c>
      <c r="C20" s="24" t="s">
        <v>43</v>
      </c>
      <c r="D20" s="16" t="s">
        <v>61</v>
      </c>
      <c r="F20" s="4" t="s">
        <v>60</v>
      </c>
      <c r="G20" s="24" t="s">
        <v>43</v>
      </c>
      <c r="H20" s="16" t="s">
        <v>61</v>
      </c>
    </row>
    <row r="21" customHeight="1" spans="2:8">
      <c r="B21" s="4" t="s">
        <v>62</v>
      </c>
      <c r="C21" s="25">
        <v>15.77</v>
      </c>
      <c r="D21" s="26" t="s">
        <v>63</v>
      </c>
      <c r="F21" s="4" t="s">
        <v>62</v>
      </c>
      <c r="G21" s="25">
        <v>16.36</v>
      </c>
      <c r="H21" s="26" t="s">
        <v>63</v>
      </c>
    </row>
    <row r="22" customHeight="1" spans="2:8">
      <c r="B22" s="4" t="s">
        <v>64</v>
      </c>
      <c r="C22" s="25">
        <v>15.17</v>
      </c>
      <c r="D22" s="28"/>
      <c r="F22" s="4" t="s">
        <v>64</v>
      </c>
      <c r="G22" s="25">
        <v>15.76</v>
      </c>
      <c r="H22" s="28"/>
    </row>
    <row r="23" customHeight="1" spans="2:8">
      <c r="B23" s="4" t="s">
        <v>65</v>
      </c>
      <c r="C23" s="30" t="s">
        <v>66</v>
      </c>
      <c r="D23" s="31"/>
      <c r="F23" s="4" t="s">
        <v>65</v>
      </c>
      <c r="G23" s="30" t="s">
        <v>66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48</v>
      </c>
      <c r="C26" s="5" t="s">
        <v>42</v>
      </c>
      <c r="D26" s="6" t="s">
        <v>49</v>
      </c>
      <c r="F26" s="7" t="s">
        <v>48</v>
      </c>
      <c r="G26" s="5" t="s">
        <v>45</v>
      </c>
      <c r="H26" s="8" t="s">
        <v>49</v>
      </c>
    </row>
    <row r="27" customFormat="1" customHeight="1" spans="2:8">
      <c r="B27" s="4" t="s">
        <v>50</v>
      </c>
      <c r="C27" s="9" t="s">
        <v>30</v>
      </c>
      <c r="D27" s="10"/>
      <c r="F27" s="7" t="s">
        <v>50</v>
      </c>
      <c r="G27" s="9" t="s">
        <v>30</v>
      </c>
      <c r="H27" s="11"/>
    </row>
    <row r="28" customFormat="1" customHeight="1" spans="2:8">
      <c r="B28" s="4" t="s">
        <v>51</v>
      </c>
      <c r="C28" s="12" t="s">
        <v>52</v>
      </c>
      <c r="D28" s="13"/>
      <c r="F28" s="7" t="s">
        <v>51</v>
      </c>
      <c r="G28" s="12" t="s">
        <v>52</v>
      </c>
      <c r="H28" s="14"/>
    </row>
    <row r="29" customFormat="1" customHeight="1" spans="2:8">
      <c r="B29" s="4" t="s">
        <v>50</v>
      </c>
      <c r="C29" s="15" t="s">
        <v>69</v>
      </c>
      <c r="D29" s="16" t="s">
        <v>53</v>
      </c>
      <c r="F29" s="7" t="s">
        <v>50</v>
      </c>
      <c r="G29" s="15" t="s">
        <v>31</v>
      </c>
      <c r="H29" s="17" t="s">
        <v>53</v>
      </c>
    </row>
    <row r="30" customFormat="1" customHeight="1" spans="2:8">
      <c r="B30" s="4" t="s">
        <v>55</v>
      </c>
      <c r="C30" s="18" t="s">
        <v>56</v>
      </c>
      <c r="D30" s="19" t="s">
        <v>70</v>
      </c>
      <c r="F30" s="7" t="s">
        <v>55</v>
      </c>
      <c r="G30" s="18" t="s">
        <v>56</v>
      </c>
      <c r="H30" s="20" t="s">
        <v>71</v>
      </c>
    </row>
    <row r="31" customFormat="1" ht="120.95" customHeight="1" spans="2:8">
      <c r="B31" s="4" t="s">
        <v>59</v>
      </c>
      <c r="C31" s="21">
        <v>13865</v>
      </c>
      <c r="D31" s="22"/>
      <c r="F31" s="7" t="s">
        <v>59</v>
      </c>
      <c r="G31" s="21" t="s">
        <v>72</v>
      </c>
      <c r="H31" s="23"/>
    </row>
    <row r="32" customFormat="1" customHeight="1" spans="2:8">
      <c r="B32" s="4" t="s">
        <v>60</v>
      </c>
      <c r="C32" s="24" t="s">
        <v>44</v>
      </c>
      <c r="D32" s="16" t="s">
        <v>61</v>
      </c>
      <c r="F32" s="7" t="s">
        <v>60</v>
      </c>
      <c r="G32" s="24" t="s">
        <v>43</v>
      </c>
      <c r="H32" s="17" t="s">
        <v>61</v>
      </c>
    </row>
    <row r="33" customFormat="1" customHeight="1" spans="2:8">
      <c r="B33" s="4" t="s">
        <v>62</v>
      </c>
      <c r="C33" s="25">
        <v>4.62</v>
      </c>
      <c r="D33" s="26" t="s">
        <v>63</v>
      </c>
      <c r="F33" s="7" t="s">
        <v>62</v>
      </c>
      <c r="G33" s="25">
        <v>11.52</v>
      </c>
      <c r="H33" s="27" t="s">
        <v>63</v>
      </c>
    </row>
    <row r="34" customFormat="1" customHeight="1" spans="2:8">
      <c r="B34" s="4" t="s">
        <v>64</v>
      </c>
      <c r="C34" s="25">
        <v>4.02</v>
      </c>
      <c r="D34" s="28"/>
      <c r="F34" s="7" t="s">
        <v>64</v>
      </c>
      <c r="G34" s="25">
        <v>10.92</v>
      </c>
      <c r="H34" s="29"/>
    </row>
    <row r="35" customFormat="1" customHeight="1" spans="2:8">
      <c r="B35" s="4" t="s">
        <v>65</v>
      </c>
      <c r="C35" s="30" t="s">
        <v>66</v>
      </c>
      <c r="D35" s="31"/>
      <c r="F35" s="32" t="s">
        <v>65</v>
      </c>
      <c r="G35" s="30" t="s">
        <v>66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48</v>
      </c>
      <c r="C38" s="5" t="s">
        <v>45</v>
      </c>
      <c r="D38" s="6" t="s">
        <v>49</v>
      </c>
      <c r="F38" s="4" t="s">
        <v>48</v>
      </c>
      <c r="G38" s="5" t="s">
        <v>45</v>
      </c>
      <c r="H38" s="6" t="s">
        <v>49</v>
      </c>
    </row>
    <row r="39" customFormat="1" customHeight="1" spans="2:8">
      <c r="B39" s="4" t="s">
        <v>50</v>
      </c>
      <c r="C39" s="9" t="s">
        <v>30</v>
      </c>
      <c r="D39" s="10"/>
      <c r="F39" s="4" t="s">
        <v>50</v>
      </c>
      <c r="G39" s="9" t="s">
        <v>30</v>
      </c>
      <c r="H39" s="10"/>
    </row>
    <row r="40" customFormat="1" customHeight="1" spans="2:8">
      <c r="B40" s="4" t="s">
        <v>51</v>
      </c>
      <c r="C40" s="12" t="s">
        <v>52</v>
      </c>
      <c r="D40" s="13"/>
      <c r="F40" s="4" t="s">
        <v>51</v>
      </c>
      <c r="G40" s="12" t="s">
        <v>52</v>
      </c>
      <c r="H40" s="13"/>
    </row>
    <row r="41" customFormat="1" customHeight="1" spans="2:8">
      <c r="B41" s="4" t="s">
        <v>50</v>
      </c>
      <c r="C41" s="15" t="s">
        <v>31</v>
      </c>
      <c r="D41" s="16" t="s">
        <v>53</v>
      </c>
      <c r="F41" s="4" t="s">
        <v>50</v>
      </c>
      <c r="G41" s="15" t="s">
        <v>31</v>
      </c>
      <c r="H41" s="16" t="s">
        <v>53</v>
      </c>
    </row>
    <row r="42" customFormat="1" customHeight="1" spans="2:8">
      <c r="B42" s="4" t="s">
        <v>55</v>
      </c>
      <c r="C42" s="18" t="s">
        <v>56</v>
      </c>
      <c r="D42" s="19" t="s">
        <v>73</v>
      </c>
      <c r="F42" s="4" t="s">
        <v>55</v>
      </c>
      <c r="G42" s="18" t="s">
        <v>56</v>
      </c>
      <c r="H42" s="19" t="s">
        <v>74</v>
      </c>
    </row>
    <row r="43" customFormat="1" ht="120.95" customHeight="1" spans="2:8">
      <c r="B43" s="4" t="s">
        <v>59</v>
      </c>
      <c r="C43" s="21" t="s">
        <v>75</v>
      </c>
      <c r="D43" s="22"/>
      <c r="F43" s="4" t="s">
        <v>59</v>
      </c>
      <c r="G43" s="21" t="s">
        <v>76</v>
      </c>
      <c r="H43" s="22"/>
    </row>
    <row r="44" customFormat="1" customHeight="1" spans="2:8">
      <c r="B44" s="4" t="s">
        <v>60</v>
      </c>
      <c r="C44" s="24" t="s">
        <v>43</v>
      </c>
      <c r="D44" s="16" t="s">
        <v>61</v>
      </c>
      <c r="F44" s="4" t="s">
        <v>60</v>
      </c>
      <c r="G44" s="24" t="s">
        <v>43</v>
      </c>
      <c r="H44" s="16" t="s">
        <v>61</v>
      </c>
    </row>
    <row r="45" customFormat="1" customHeight="1" spans="2:8">
      <c r="B45" s="4" t="s">
        <v>62</v>
      </c>
      <c r="C45" s="25">
        <v>14.94</v>
      </c>
      <c r="D45" s="26" t="s">
        <v>63</v>
      </c>
      <c r="F45" s="4" t="s">
        <v>62</v>
      </c>
      <c r="G45" s="25">
        <v>16.64</v>
      </c>
      <c r="H45" s="26" t="s">
        <v>63</v>
      </c>
    </row>
    <row r="46" customFormat="1" customHeight="1" spans="2:8">
      <c r="B46" s="4" t="s">
        <v>64</v>
      </c>
      <c r="C46" s="25">
        <v>14.34</v>
      </c>
      <c r="D46" s="28"/>
      <c r="F46" s="4" t="s">
        <v>64</v>
      </c>
      <c r="G46" s="25">
        <v>16.04</v>
      </c>
      <c r="H46" s="28"/>
    </row>
    <row r="47" customFormat="1" customHeight="1" spans="2:8">
      <c r="B47" s="4" t="s">
        <v>65</v>
      </c>
      <c r="C47" s="30" t="s">
        <v>66</v>
      </c>
      <c r="D47" s="31"/>
      <c r="F47" s="4" t="s">
        <v>65</v>
      </c>
      <c r="G47" s="30" t="s">
        <v>66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48</v>
      </c>
      <c r="C50" s="5" t="s">
        <v>45</v>
      </c>
      <c r="D50" s="6" t="s">
        <v>49</v>
      </c>
      <c r="F50" s="4" t="s">
        <v>48</v>
      </c>
      <c r="G50" s="5" t="s">
        <v>45</v>
      </c>
      <c r="H50" s="6" t="s">
        <v>49</v>
      </c>
    </row>
    <row r="51" customFormat="1" customHeight="1" spans="2:8">
      <c r="B51" s="4" t="s">
        <v>50</v>
      </c>
      <c r="C51" s="9" t="s">
        <v>30</v>
      </c>
      <c r="D51" s="10"/>
      <c r="F51" s="4" t="s">
        <v>50</v>
      </c>
      <c r="G51" s="9" t="s">
        <v>30</v>
      </c>
      <c r="H51" s="10"/>
    </row>
    <row r="52" customFormat="1" customHeight="1" spans="2:8">
      <c r="B52" s="4" t="s">
        <v>51</v>
      </c>
      <c r="C52" s="12" t="s">
        <v>52</v>
      </c>
      <c r="D52" s="13"/>
      <c r="F52" s="4" t="s">
        <v>51</v>
      </c>
      <c r="G52" s="12" t="s">
        <v>52</v>
      </c>
      <c r="H52" s="13"/>
    </row>
    <row r="53" customFormat="1" customHeight="1" spans="2:8">
      <c r="B53" s="4" t="s">
        <v>50</v>
      </c>
      <c r="C53" s="15" t="s">
        <v>31</v>
      </c>
      <c r="D53" s="16" t="s">
        <v>53</v>
      </c>
      <c r="F53" s="4" t="s">
        <v>50</v>
      </c>
      <c r="G53" s="15" t="s">
        <v>69</v>
      </c>
      <c r="H53" s="16" t="s">
        <v>53</v>
      </c>
    </row>
    <row r="54" customFormat="1" customHeight="1" spans="2:8">
      <c r="B54" s="4" t="s">
        <v>55</v>
      </c>
      <c r="C54" s="18" t="s">
        <v>56</v>
      </c>
      <c r="D54" s="19" t="s">
        <v>77</v>
      </c>
      <c r="F54" s="4" t="s">
        <v>55</v>
      </c>
      <c r="G54" s="18" t="s">
        <v>56</v>
      </c>
      <c r="H54" s="19" t="s">
        <v>78</v>
      </c>
    </row>
    <row r="55" customFormat="1" ht="120.95" customHeight="1" spans="2:8">
      <c r="B55" s="4" t="s">
        <v>59</v>
      </c>
      <c r="C55" s="21" t="s">
        <v>79</v>
      </c>
      <c r="D55" s="22"/>
      <c r="F55" s="4" t="s">
        <v>59</v>
      </c>
      <c r="G55" s="21">
        <v>24641</v>
      </c>
      <c r="H55" s="22"/>
    </row>
    <row r="56" customFormat="1" customHeight="1" spans="2:8">
      <c r="B56" s="4" t="s">
        <v>60</v>
      </c>
      <c r="C56" s="24" t="s">
        <v>43</v>
      </c>
      <c r="D56" s="16" t="s">
        <v>61</v>
      </c>
      <c r="F56" s="4" t="s">
        <v>60</v>
      </c>
      <c r="G56" s="24" t="s">
        <v>43</v>
      </c>
      <c r="H56" s="16" t="s">
        <v>61</v>
      </c>
    </row>
    <row r="57" customFormat="1" customHeight="1" spans="2:8">
      <c r="B57" s="4" t="s">
        <v>62</v>
      </c>
      <c r="C57" s="25">
        <v>14.25</v>
      </c>
      <c r="D57" s="26" t="s">
        <v>63</v>
      </c>
      <c r="F57" s="4" t="s">
        <v>62</v>
      </c>
      <c r="G57" s="25">
        <v>7.75</v>
      </c>
      <c r="H57" s="26" t="s">
        <v>63</v>
      </c>
    </row>
    <row r="58" customFormat="1" customHeight="1" spans="2:8">
      <c r="B58" s="4" t="s">
        <v>64</v>
      </c>
      <c r="C58" s="25">
        <v>13.65</v>
      </c>
      <c r="D58" s="28"/>
      <c r="F58" s="4" t="s">
        <v>64</v>
      </c>
      <c r="G58" s="25">
        <v>7.15</v>
      </c>
      <c r="H58" s="28"/>
    </row>
    <row r="59" customFormat="1" customHeight="1" spans="2:8">
      <c r="B59" s="4" t="s">
        <v>65</v>
      </c>
      <c r="C59" s="30" t="s">
        <v>66</v>
      </c>
      <c r="D59" s="31"/>
      <c r="F59" s="4" t="s">
        <v>65</v>
      </c>
      <c r="G59" s="30" t="s">
        <v>66</v>
      </c>
      <c r="H59" s="31"/>
    </row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48</v>
      </c>
      <c r="C62" s="5" t="s">
        <v>46</v>
      </c>
      <c r="D62" s="6" t="s">
        <v>49</v>
      </c>
      <c r="F62" s="4" t="s">
        <v>48</v>
      </c>
      <c r="G62" s="5"/>
      <c r="H62" s="6" t="s">
        <v>49</v>
      </c>
    </row>
    <row r="63" customFormat="1" customHeight="1" spans="2:8">
      <c r="B63" s="4" t="s">
        <v>50</v>
      </c>
      <c r="C63" s="9" t="s">
        <v>30</v>
      </c>
      <c r="D63" s="10"/>
      <c r="F63" s="4" t="s">
        <v>50</v>
      </c>
      <c r="G63" s="9"/>
      <c r="H63" s="10"/>
    </row>
    <row r="64" customFormat="1" customHeight="1" spans="2:8">
      <c r="B64" s="4" t="s">
        <v>51</v>
      </c>
      <c r="C64" s="12" t="s">
        <v>52</v>
      </c>
      <c r="D64" s="13"/>
      <c r="F64" s="4" t="s">
        <v>51</v>
      </c>
      <c r="G64" s="12"/>
      <c r="H64" s="13"/>
    </row>
    <row r="65" customFormat="1" customHeight="1" spans="2:8">
      <c r="B65" s="4" t="s">
        <v>50</v>
      </c>
      <c r="C65" s="15" t="s">
        <v>54</v>
      </c>
      <c r="D65" s="16" t="s">
        <v>53</v>
      </c>
      <c r="F65" s="4" t="s">
        <v>50</v>
      </c>
      <c r="G65" s="15"/>
      <c r="H65" s="16" t="s">
        <v>53</v>
      </c>
    </row>
    <row r="66" customFormat="1" customHeight="1" spans="2:8">
      <c r="B66" s="4" t="s">
        <v>55</v>
      </c>
      <c r="C66" s="18" t="s">
        <v>56</v>
      </c>
      <c r="D66" s="19" t="s">
        <v>80</v>
      </c>
      <c r="F66" s="4" t="s">
        <v>55</v>
      </c>
      <c r="G66" s="18" t="s">
        <v>56</v>
      </c>
      <c r="H66" s="19"/>
    </row>
    <row r="67" customFormat="1" ht="120.95" customHeight="1" spans="2:8">
      <c r="B67" s="4" t="s">
        <v>59</v>
      </c>
      <c r="C67" s="21"/>
      <c r="D67" s="22"/>
      <c r="F67" s="4" t="s">
        <v>59</v>
      </c>
      <c r="G67" s="21"/>
      <c r="H67" s="22"/>
    </row>
    <row r="68" customFormat="1" customHeight="1" spans="2:8">
      <c r="B68" s="4" t="s">
        <v>60</v>
      </c>
      <c r="C68" s="24" t="s">
        <v>43</v>
      </c>
      <c r="D68" s="16" t="s">
        <v>61</v>
      </c>
      <c r="F68" s="4" t="s">
        <v>60</v>
      </c>
      <c r="G68" s="24"/>
      <c r="H68" s="16" t="s">
        <v>61</v>
      </c>
    </row>
    <row r="69" customFormat="1" customHeight="1" spans="2:8">
      <c r="B69" s="4" t="s">
        <v>62</v>
      </c>
      <c r="C69" s="25">
        <v>14.99</v>
      </c>
      <c r="D69" s="26" t="s">
        <v>63</v>
      </c>
      <c r="F69" s="4" t="s">
        <v>62</v>
      </c>
      <c r="G69" s="25"/>
      <c r="H69" s="26" t="s">
        <v>63</v>
      </c>
    </row>
    <row r="70" customFormat="1" customHeight="1" spans="2:8">
      <c r="B70" s="4" t="s">
        <v>64</v>
      </c>
      <c r="C70" s="25">
        <v>14.39</v>
      </c>
      <c r="D70" s="28"/>
      <c r="F70" s="4" t="s">
        <v>64</v>
      </c>
      <c r="G70" s="25"/>
      <c r="H70" s="28"/>
    </row>
    <row r="71" customFormat="1" customHeight="1" spans="2:8">
      <c r="B71" s="4" t="s">
        <v>65</v>
      </c>
      <c r="C71" s="30" t="s">
        <v>66</v>
      </c>
      <c r="D71" s="31"/>
      <c r="F71" s="4" t="s">
        <v>65</v>
      </c>
      <c r="G71" s="30" t="s">
        <v>66</v>
      </c>
      <c r="H71" s="31"/>
    </row>
  </sheetData>
  <mergeCells count="48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2024-11-16T08:25:53Z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D104E2EA2D32447C8B8C6397C4E7CBD4_13</vt:lpwstr>
  </property>
</Properties>
</file>