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<sst xmlns="http://schemas.openxmlformats.org/spreadsheetml/2006/main" count="62" uniqueCount="49">
  <si>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</si>
  <si>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</si>
  <si>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</si>
  <si>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广州市花都区狮岭镇望成路5号盛世大厦4楼      广州市斯慕皮件有限公司   Emma      15919314156  中通73536719943464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</si>
  <si>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</si>
  <si>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</si>
  <si>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</si>
  <si>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</si>
  <si>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</si>
  <si>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</si>
  <si>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</si>
  <si>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</si>
  <si>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</si>
  <si>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</si>
  <si>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</si>
  <si>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</si>
  <si>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</si>
  <si>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</si>
  <si>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</si>
  <si>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</si>
  <si>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</si>
  <si>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</si>
  <si>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</si>
  <si>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</si>
  <si>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</si>
  <si>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P24110228</t>
  </si>
  <si>
    <t xml:space="preserve">21 AULTH09845                                     </t>
  </si>
  <si>
    <t xml:space="preserve">S24110140 </t>
  </si>
  <si>
    <t xml:space="preserve">E4089AX                                                                                             </t>
  </si>
  <si>
    <t>34*22*25</t>
  </si>
  <si>
    <t xml:space="preserve">E4090AX                                                                                             </t>
  </si>
  <si>
    <t xml:space="preserve">E4091AX                                                                                             </t>
  </si>
  <si>
    <t xml:space="preserve">E4092AX                                                                                             </t>
  </si>
  <si>
    <t xml:space="preserve">E4093AX                                                                                             </t>
  </si>
  <si>
    <t>总计</t>
  </si>
  <si>
    <t>快递费：13元</t>
  </si>
  <si>
    <t>颜色</t>
  </si>
  <si>
    <t>生产数</t>
  </si>
  <si>
    <t>款号</t>
  </si>
  <si>
    <t>GR2 - GREY</t>
  </si>
  <si>
    <t>E4089AX</t>
  </si>
  <si>
    <t>有价格</t>
  </si>
  <si>
    <t>无价格</t>
  </si>
  <si>
    <t>BG26 - BEIGE</t>
  </si>
  <si>
    <t>E4090AX</t>
  </si>
  <si>
    <t>BK27 - BLACK</t>
  </si>
  <si>
    <t>E4091AX</t>
  </si>
  <si>
    <t>E4092AX</t>
  </si>
  <si>
    <t>E4093AX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</si>
</sst>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5" sqref="A15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11" max="11" width="14.37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45612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43" t="s">
        <v>11</v>
      </c>
      <c r="J6" s="43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44" t="s">
        <v>22</v>
      </c>
      <c r="J7" s="44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4" t="s">
        <v>27</v>
      </c>
      <c r="D8" s="25" t="s">
        <v>28</v>
      </c>
      <c r="E8" s="26">
        <v>1700</v>
      </c>
      <c r="F8" s="26"/>
      <c r="G8" s="26">
        <v>1753</v>
      </c>
      <c r="H8" s="26">
        <v>1</v>
      </c>
      <c r="I8" s="26"/>
      <c r="J8" s="26">
        <v>9.2</v>
      </c>
      <c r="K8" s="45" t="s">
        <v>29</v>
      </c>
    </row>
    <row r="9" ht="15" spans="1:11">
      <c r="A9" s="27"/>
      <c r="B9" s="28"/>
      <c r="C9" s="28"/>
      <c r="D9" s="25" t="s">
        <v>30</v>
      </c>
      <c r="E9" s="26">
        <v>2700</v>
      </c>
      <c r="F9" s="26"/>
      <c r="G9" s="26">
        <v>2783</v>
      </c>
      <c r="H9" s="26"/>
      <c r="I9" s="26"/>
      <c r="J9" s="26"/>
      <c r="K9" s="26"/>
    </row>
    <row r="10" ht="15" spans="1:11">
      <c r="A10" s="27"/>
      <c r="B10" s="28"/>
      <c r="C10" s="28"/>
      <c r="D10" s="25" t="s">
        <v>31</v>
      </c>
      <c r="E10" s="26">
        <v>1850</v>
      </c>
      <c r="F10" s="26"/>
      <c r="G10" s="26">
        <v>1907</v>
      </c>
      <c r="H10" s="26"/>
      <c r="I10" s="26"/>
      <c r="J10" s="26"/>
      <c r="K10" s="26"/>
    </row>
    <row r="11" ht="15" spans="1:11">
      <c r="A11" s="27"/>
      <c r="B11" s="28"/>
      <c r="C11" s="28"/>
      <c r="D11" s="25" t="s">
        <v>32</v>
      </c>
      <c r="E11" s="26">
        <v>1200</v>
      </c>
      <c r="F11" s="26"/>
      <c r="G11" s="26">
        <v>1238</v>
      </c>
      <c r="H11" s="26"/>
      <c r="I11" s="26"/>
      <c r="J11" s="26"/>
      <c r="K11" s="26"/>
    </row>
    <row r="12" ht="15" spans="1:11">
      <c r="A12" s="29"/>
      <c r="B12" s="30"/>
      <c r="C12" s="30"/>
      <c r="D12" s="25" t="s">
        <v>33</v>
      </c>
      <c r="E12" s="26">
        <v>850</v>
      </c>
      <c r="F12" s="26"/>
      <c r="G12" s="26">
        <v>877</v>
      </c>
      <c r="H12" s="26"/>
      <c r="I12" s="26"/>
      <c r="J12" s="26"/>
      <c r="K12" s="26"/>
    </row>
    <row r="13" spans="1:11">
      <c r="A13" s="26" t="s">
        <v>34</v>
      </c>
      <c r="B13" s="26"/>
      <c r="C13" s="26"/>
      <c r="D13" s="26"/>
      <c r="E13" s="26">
        <f>SUM(E8:E12)</f>
        <v>8300</v>
      </c>
      <c r="F13" s="26"/>
      <c r="G13" s="26">
        <f>SUM(G8:G12)</f>
        <v>8558</v>
      </c>
      <c r="H13" s="26">
        <f>SUM(H8:H12)</f>
        <v>1</v>
      </c>
      <c r="I13" s="26"/>
      <c r="J13" s="26">
        <f>SUM(J8:J12)</f>
        <v>9.2</v>
      </c>
      <c r="K13" s="26"/>
    </row>
    <row r="15" spans="1:1">
      <c r="A15" s="31" t="s">
        <v>35</v>
      </c>
    </row>
    <row r="18" spans="1:5">
      <c r="A18" s="32" t="s">
        <v>36</v>
      </c>
      <c r="B18" s="33" t="s">
        <v>18</v>
      </c>
      <c r="C18" s="34" t="s">
        <v>37</v>
      </c>
      <c r="D18" s="32" t="s">
        <v>38</v>
      </c>
      <c r="E18" s="32"/>
    </row>
    <row r="19" spans="1:5">
      <c r="A19" s="35" t="s">
        <v>39</v>
      </c>
      <c r="B19" s="33">
        <v>1550</v>
      </c>
      <c r="C19" s="34">
        <f t="shared" ref="C19:C27" si="0">B19*1.03+1</f>
        <v>1597.5</v>
      </c>
      <c r="D19" s="36" t="s">
        <v>40</v>
      </c>
      <c r="E19" s="32" t="s">
        <v>41</v>
      </c>
    </row>
    <row r="20" spans="1:5">
      <c r="A20" s="35"/>
      <c r="B20" s="33">
        <v>150</v>
      </c>
      <c r="C20" s="34">
        <f t="shared" si="0"/>
        <v>155.5</v>
      </c>
      <c r="D20" s="37"/>
      <c r="E20" s="32" t="s">
        <v>42</v>
      </c>
    </row>
    <row r="21" ht="15" spans="1:5">
      <c r="A21" s="35" t="s">
        <v>43</v>
      </c>
      <c r="B21" s="38">
        <v>1115</v>
      </c>
      <c r="C21" s="34">
        <f t="shared" si="0"/>
        <v>1149.45</v>
      </c>
      <c r="D21" s="36" t="s">
        <v>44</v>
      </c>
      <c r="E21" s="32" t="s">
        <v>41</v>
      </c>
    </row>
    <row r="22" ht="15" spans="1:5">
      <c r="A22" s="35" t="s">
        <v>45</v>
      </c>
      <c r="B22" s="38">
        <v>1585</v>
      </c>
      <c r="C22" s="34">
        <f t="shared" si="0"/>
        <v>1633.55</v>
      </c>
      <c r="D22" s="37"/>
      <c r="E22" s="32" t="s">
        <v>41</v>
      </c>
    </row>
    <row r="23" spans="1:5">
      <c r="A23" s="35" t="s">
        <v>45</v>
      </c>
      <c r="B23" s="33">
        <v>1700</v>
      </c>
      <c r="C23" s="34">
        <f t="shared" si="0"/>
        <v>1752</v>
      </c>
      <c r="D23" s="36" t="s">
        <v>46</v>
      </c>
      <c r="E23" s="32" t="s">
        <v>41</v>
      </c>
    </row>
    <row r="24" spans="1:5">
      <c r="A24" s="35"/>
      <c r="B24" s="33">
        <v>150</v>
      </c>
      <c r="C24" s="34">
        <f t="shared" si="0"/>
        <v>155.5</v>
      </c>
      <c r="D24" s="37"/>
      <c r="E24" s="32" t="s">
        <v>42</v>
      </c>
    </row>
    <row r="25" spans="1:5">
      <c r="A25" s="35" t="s">
        <v>45</v>
      </c>
      <c r="B25" s="33">
        <v>1100</v>
      </c>
      <c r="C25" s="34">
        <f t="shared" si="0"/>
        <v>1134</v>
      </c>
      <c r="D25" s="36" t="s">
        <v>47</v>
      </c>
      <c r="E25" s="32" t="s">
        <v>41</v>
      </c>
    </row>
    <row r="26" spans="1:5">
      <c r="A26" s="35"/>
      <c r="B26" s="33">
        <v>100</v>
      </c>
      <c r="C26" s="34">
        <f t="shared" si="0"/>
        <v>104</v>
      </c>
      <c r="D26" s="37"/>
      <c r="E26" s="32" t="s">
        <v>42</v>
      </c>
    </row>
    <row r="27" ht="15" spans="1:5">
      <c r="A27" s="39" t="s">
        <v>45</v>
      </c>
      <c r="B27" s="40">
        <v>850</v>
      </c>
      <c r="C27" s="34">
        <f t="shared" si="0"/>
        <v>876.5</v>
      </c>
      <c r="D27" s="41" t="s">
        <v>48</v>
      </c>
      <c r="E27" s="42" t="s">
        <v>41</v>
      </c>
    </row>
    <row r="28" spans="1:5">
      <c r="A28" s="42" t="s">
        <v>34</v>
      </c>
      <c r="B28" s="40">
        <f>SUM(B19:B27)</f>
        <v>8300</v>
      </c>
      <c r="C28" s="40">
        <f>SUM(C19:C27)</f>
        <v>8558</v>
      </c>
      <c r="D28" s="42"/>
      <c r="E28" s="42"/>
    </row>
  </sheetData>
  <mergeCells count="18">
    <mergeCell ref="A1:K1"/>
    <mergeCell ref="A2:D2"/>
    <mergeCell ref="E2:K2"/>
    <mergeCell ref="A8:A12"/>
    <mergeCell ref="A19:A20"/>
    <mergeCell ref="A23:A24"/>
    <mergeCell ref="A25:A26"/>
    <mergeCell ref="B8:B12"/>
    <mergeCell ref="C8:C12"/>
    <mergeCell ref="D19:D20"/>
    <mergeCell ref="D21:D22"/>
    <mergeCell ref="D23:D24"/>
    <mergeCell ref="D25:D26"/>
    <mergeCell ref="H8:H12"/>
    <mergeCell ref="J8:J12"/>
    <mergeCell ref="K8:K12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2024-11-16T05:22:56Z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38655182BFCB438AB4F73463431BAAF2_13</vt:lpwstr>
  </property>
</Properties>
</file>