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<sst xmlns="http://schemas.openxmlformats.org/spreadsheetml/2006/main" count="60" uniqueCount="50">
  <si>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</si>
  <si>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</si>
  <si>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</si>
  <si>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Alice 13764005563 上海市上海市闵行区兴梅路485号中环科技园12楼1213室 中通73536720003705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</si>
  <si>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</si>
  <si>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</si>
  <si>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</si>
  <si>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</si>
  <si>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</si>
  <si>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</si>
  <si>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</si>
  <si>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</si>
  <si>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</si>
  <si>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</si>
  <si>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</si>
  <si>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</si>
  <si>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</si>
  <si>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</si>
  <si>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</si>
  <si>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</si>
  <si>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</si>
  <si>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</si>
  <si>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t>净重（公斤</t>
    </r>
    <r>
      <rPr>
        <b/>
        <sz val="10"/>
        <rFont val="Calibri"/>
        <charset val="134"/>
      </rPr>
      <t>)</t>
    </r>
  </si>
  <si>
    <r>
      <t>毛重（公斤</t>
    </r>
    <r>
      <rPr>
        <b/>
        <sz val="10"/>
        <rFont val="Calibri"/>
        <charset val="134"/>
      </rPr>
      <t>)</t>
    </r>
  </si>
  <si>
    <t>备注</t>
  </si>
  <si>
    <t xml:space="preserve">P24110303           </t>
  </si>
  <si>
    <t xml:space="preserve">21 AULTH09845                                     </t>
  </si>
  <si>
    <t xml:space="preserve">S24110202 </t>
  </si>
  <si>
    <t xml:space="preserve">B7298AX                                                                                             </t>
  </si>
  <si>
    <t>46*35*21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</si>
  <si>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</si>
  <si>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</si>
  <si>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</si>
  <si>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</si>
  <si>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</si>
  <si>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</si>
  <si>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</si>
  <si>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</si>
  <si>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</si>
  <si>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r>
      <rPr>
        <b/>
        <sz val="11"/>
        <rFont val="Calibri"/>
        <charset val="134"/>
      </rPr>
      <t>1475179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1475195</t>
    </r>
  </si>
  <si>
    <t>B7298AX</t>
  </si>
  <si>
    <t>M</t>
  </si>
  <si>
    <t>L</t>
  </si>
  <si>
    <t>XL</t>
  </si>
  <si>
    <t>XXL</t>
  </si>
  <si>
    <t>3XL</t>
  </si>
  <si>
    <t>GR265 - GREY</t>
  </si>
  <si>
    <r>
      <rPr>
        <b/>
        <sz val="11"/>
        <rFont val="Calibri"/>
        <charset val="134"/>
      </rPr>
      <t>1477977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1477987</t>
    </r>
  </si>
  <si>
    <t>空白吊牌</t>
  </si>
  <si>
    <r>
      <rPr>
        <b/>
        <sz val="11"/>
        <rFont val="Calibri"/>
        <charset val="134"/>
      </rPr>
      <t>1475193</t>
    </r>
    <r>
      <rPr>
        <b/>
        <sz val="11"/>
        <rFont val="宋体"/>
        <charset val="134"/>
      </rPr>
      <t>、</t>
    </r>
    <r>
      <rPr>
        <b/>
        <sz val="11"/>
        <rFont val="Calibri"/>
        <charset val="134"/>
      </rPr>
      <t>1477986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</si>
</sst>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13" fillId="0" borderId="5" xfId="0" applyNumberFormat="1" applyFont="1" applyFill="1" applyBorder="1" applyAlignment="1">
      <alignment horizontal="center"/>
    </xf>
    <xf numFmtId="0" fontId="13" fillId="0" borderId="0" xfId="0" applyNumberFormat="1" applyFont="1" applyFill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E28" sqref="E28:F2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45612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41" t="s">
        <v>11</v>
      </c>
      <c r="J6" s="41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42" t="s">
        <v>22</v>
      </c>
      <c r="J7" s="42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3" t="s">
        <v>27</v>
      </c>
      <c r="D8" s="24" t="s">
        <v>28</v>
      </c>
      <c r="E8" s="25">
        <v>1330</v>
      </c>
      <c r="F8" s="25"/>
      <c r="G8" s="25">
        <v>1382</v>
      </c>
      <c r="H8" s="25">
        <v>1</v>
      </c>
      <c r="I8" s="25"/>
      <c r="J8" s="25">
        <v>15.3</v>
      </c>
      <c r="K8" s="43" t="s">
        <v>29</v>
      </c>
    </row>
    <row r="9" ht="15" spans="1:11">
      <c r="A9" s="26"/>
      <c r="B9" s="24" t="s">
        <v>30</v>
      </c>
      <c r="C9" s="26"/>
      <c r="D9" s="24" t="s">
        <v>28</v>
      </c>
      <c r="E9" s="25">
        <v>300</v>
      </c>
      <c r="F9" s="25"/>
      <c r="G9" s="25">
        <v>309</v>
      </c>
      <c r="H9" s="25"/>
      <c r="I9" s="25"/>
      <c r="J9" s="25"/>
      <c r="K9" s="25"/>
    </row>
    <row r="10" spans="1:11">
      <c r="A10" s="25" t="s">
        <v>31</v>
      </c>
      <c r="B10" s="25"/>
      <c r="C10" s="25"/>
      <c r="D10" s="25"/>
      <c r="E10" s="25">
        <f>SUM(E8:E9)</f>
        <v>1630</v>
      </c>
      <c r="F10" s="25"/>
      <c r="G10" s="25">
        <f>SUM(G8:G9)</f>
        <v>1691</v>
      </c>
      <c r="H10" s="25">
        <f>SUM(H8:H9)</f>
        <v>1</v>
      </c>
      <c r="I10" s="25"/>
      <c r="J10" s="25">
        <f>SUM(J8:J9)</f>
        <v>15.3</v>
      </c>
      <c r="K10" s="25"/>
    </row>
    <row r="13" spans="1:6">
      <c r="A13" s="27" t="s">
        <v>32</v>
      </c>
      <c r="B13" s="27" t="s">
        <v>33</v>
      </c>
      <c r="C13" s="28" t="s">
        <v>18</v>
      </c>
      <c r="D13" s="29" t="s">
        <v>34</v>
      </c>
      <c r="E13" s="27" t="s">
        <v>35</v>
      </c>
      <c r="F13" s="27" t="s">
        <v>36</v>
      </c>
    </row>
    <row r="14" ht="15" spans="1:6">
      <c r="A14" s="30" t="s">
        <v>37</v>
      </c>
      <c r="B14" s="31" t="s">
        <v>38</v>
      </c>
      <c r="C14" s="28">
        <v>82</v>
      </c>
      <c r="D14" s="29">
        <f t="shared" ref="D14:D25" si="0">C14*1.03+1</f>
        <v>85.46</v>
      </c>
      <c r="E14" s="32" t="s">
        <v>39</v>
      </c>
      <c r="F14" s="32" t="s">
        <v>40</v>
      </c>
    </row>
    <row r="15" ht="15" spans="1:6">
      <c r="A15" s="33"/>
      <c r="B15" s="31" t="s">
        <v>41</v>
      </c>
      <c r="C15" s="28">
        <v>164</v>
      </c>
      <c r="D15" s="29">
        <f t="shared" si="0"/>
        <v>169.92</v>
      </c>
      <c r="E15" s="34"/>
      <c r="F15" s="34"/>
    </row>
    <row r="16" ht="15" spans="1:6">
      <c r="A16" s="33"/>
      <c r="B16" s="31" t="s">
        <v>42</v>
      </c>
      <c r="C16" s="28">
        <v>246</v>
      </c>
      <c r="D16" s="29">
        <f t="shared" si="0"/>
        <v>254.38</v>
      </c>
      <c r="E16" s="34"/>
      <c r="F16" s="34"/>
    </row>
    <row r="17" ht="15" spans="1:6">
      <c r="A17" s="33"/>
      <c r="B17" s="31" t="s">
        <v>43</v>
      </c>
      <c r="C17" s="28">
        <v>164</v>
      </c>
      <c r="D17" s="29">
        <f t="shared" si="0"/>
        <v>169.92</v>
      </c>
      <c r="E17" s="34"/>
      <c r="F17" s="34"/>
    </row>
    <row r="18" ht="15" spans="1:6">
      <c r="A18" s="33"/>
      <c r="B18" s="31" t="s">
        <v>44</v>
      </c>
      <c r="C18" s="28">
        <v>82</v>
      </c>
      <c r="D18" s="29">
        <f t="shared" si="0"/>
        <v>85.46</v>
      </c>
      <c r="E18" s="34"/>
      <c r="F18" s="34"/>
    </row>
    <row r="19" ht="15" spans="1:6">
      <c r="A19" s="35"/>
      <c r="B19" s="31" t="s">
        <v>45</v>
      </c>
      <c r="C19" s="28">
        <v>82</v>
      </c>
      <c r="D19" s="29">
        <f t="shared" si="0"/>
        <v>85.46</v>
      </c>
      <c r="E19" s="36"/>
      <c r="F19" s="34"/>
    </row>
    <row r="20" ht="15" spans="1:6">
      <c r="A20" s="30" t="s">
        <v>46</v>
      </c>
      <c r="B20" s="31" t="s">
        <v>38</v>
      </c>
      <c r="C20" s="28">
        <v>51</v>
      </c>
      <c r="D20" s="29">
        <f t="shared" si="0"/>
        <v>53.53</v>
      </c>
      <c r="E20" s="32" t="s">
        <v>47</v>
      </c>
      <c r="F20" s="34"/>
    </row>
    <row r="21" ht="15" spans="1:6">
      <c r="A21" s="33"/>
      <c r="B21" s="31" t="s">
        <v>41</v>
      </c>
      <c r="C21" s="28">
        <v>102</v>
      </c>
      <c r="D21" s="29">
        <f t="shared" si="0"/>
        <v>106.06</v>
      </c>
      <c r="E21" s="34"/>
      <c r="F21" s="34"/>
    </row>
    <row r="22" ht="15" spans="1:6">
      <c r="A22" s="33"/>
      <c r="B22" s="31" t="s">
        <v>42</v>
      </c>
      <c r="C22" s="28">
        <v>153</v>
      </c>
      <c r="D22" s="29">
        <f t="shared" si="0"/>
        <v>158.59</v>
      </c>
      <c r="E22" s="34"/>
      <c r="F22" s="34"/>
    </row>
    <row r="23" ht="15" spans="1:6">
      <c r="A23" s="33"/>
      <c r="B23" s="31" t="s">
        <v>43</v>
      </c>
      <c r="C23" s="28">
        <v>102</v>
      </c>
      <c r="D23" s="29">
        <f t="shared" si="0"/>
        <v>106.06</v>
      </c>
      <c r="E23" s="34"/>
      <c r="F23" s="34"/>
    </row>
    <row r="24" ht="15" spans="1:6">
      <c r="A24" s="33"/>
      <c r="B24" s="31" t="s">
        <v>44</v>
      </c>
      <c r="C24" s="28">
        <v>51</v>
      </c>
      <c r="D24" s="29">
        <f t="shared" si="0"/>
        <v>53.53</v>
      </c>
      <c r="E24" s="34"/>
      <c r="F24" s="34"/>
    </row>
    <row r="25" ht="15" spans="1:6">
      <c r="A25" s="35"/>
      <c r="B25" s="31" t="s">
        <v>45</v>
      </c>
      <c r="C25" s="28">
        <v>51</v>
      </c>
      <c r="D25" s="29">
        <f t="shared" si="0"/>
        <v>53.53</v>
      </c>
      <c r="E25" s="36"/>
      <c r="F25" s="36"/>
    </row>
    <row r="26" spans="1:6">
      <c r="A26" s="27" t="s">
        <v>31</v>
      </c>
      <c r="B26" s="27"/>
      <c r="C26" s="28">
        <f>SUM(C14:C25)</f>
        <v>1330</v>
      </c>
      <c r="D26" s="29">
        <f>SUM(D14:D25)</f>
        <v>1381.9</v>
      </c>
      <c r="E26" s="27"/>
      <c r="F26" s="27"/>
    </row>
    <row r="27" spans="1:6">
      <c r="A27" s="37"/>
      <c r="B27" s="37"/>
      <c r="C27" s="38"/>
      <c r="D27" s="38"/>
      <c r="E27" s="37"/>
      <c r="F27" s="37"/>
    </row>
    <row r="28" ht="15" spans="1:6">
      <c r="A28" s="27" t="s">
        <v>48</v>
      </c>
      <c r="B28" s="27"/>
      <c r="C28" s="28">
        <v>300</v>
      </c>
      <c r="D28" s="28">
        <f>C28*1.03</f>
        <v>309</v>
      </c>
      <c r="E28" s="39" t="s">
        <v>49</v>
      </c>
      <c r="F28" s="40"/>
    </row>
  </sheetData>
  <mergeCells count="16">
    <mergeCell ref="A1:K1"/>
    <mergeCell ref="A2:D2"/>
    <mergeCell ref="E2:K2"/>
    <mergeCell ref="E28:F28"/>
    <mergeCell ref="A8:A9"/>
    <mergeCell ref="A14:A19"/>
    <mergeCell ref="A20:A25"/>
    <mergeCell ref="C8:C9"/>
    <mergeCell ref="E14:E19"/>
    <mergeCell ref="E20:E25"/>
    <mergeCell ref="F14:F2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2024-11-16T06:26:52Z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F12B54EB2C6E4958B6E6172838B853C3_13</vt:lpwstr>
  </property>
</Properties>
</file>