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<sst xmlns="http://schemas.openxmlformats.org/spreadsheetml/2006/main" count="67" uniqueCount="51">
  <si>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</si>
  <si>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</si>
  <si>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</si>
  <si>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中通73536735641216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</si>
  <si>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</si>
  <si>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</si>
  <si>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</si>
  <si>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</si>
  <si>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</si>
  <si>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</si>
  <si>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</si>
  <si>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</si>
  <si>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</si>
  <si>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</si>
  <si>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</si>
  <si>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</si>
  <si>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</si>
  <si>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</si>
  <si>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</si>
  <si>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</si>
  <si>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</si>
  <si>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</si>
  <si>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</si>
  <si>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</si>
  <si>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</si>
  <si>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P24100315</t>
  </si>
  <si>
    <t xml:space="preserve">21 AULTH09845                                     </t>
  </si>
  <si>
    <t xml:space="preserve">S24110212 </t>
  </si>
  <si>
    <t xml:space="preserve">X2955AZ                                                                                             </t>
  </si>
  <si>
    <t>48*27.5*27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</si>
  <si>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</si>
  <si>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</si>
  <si>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</si>
  <si>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</si>
  <si>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</si>
  <si>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</si>
  <si>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</si>
  <si>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BG187 - SAND</t>
  </si>
  <si>
    <t>S</t>
  </si>
  <si>
    <t>X2955AZ</t>
  </si>
  <si>
    <t>M</t>
  </si>
  <si>
    <t>L</t>
  </si>
  <si>
    <t>XL</t>
  </si>
  <si>
    <t>XXL</t>
  </si>
  <si>
    <t>3XL</t>
  </si>
  <si>
    <t>NV256 - NAVY</t>
  </si>
  <si>
    <r>
      <rPr>
        <b/>
        <sz val="11"/>
        <rFont val="Calibri"/>
        <charset val="134"/>
      </rPr>
      <t>1475341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1475340</t>
    </r>
  </si>
  <si>
    <t>KH109 - LT.KHAKI</t>
  </si>
  <si>
    <r>
      <rPr>
        <b/>
        <sz val="11"/>
        <rFont val="Calibri"/>
        <charset val="134"/>
      </rPr>
      <t>1482557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1482554</t>
    </r>
  </si>
  <si>
    <t>空白吊牌</t>
  </si>
  <si>
    <r>
      <rPr>
        <b/>
        <sz val="11"/>
        <rFont val="Calibri"/>
        <charset val="134"/>
      </rPr>
      <t>1475339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1482556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</si>
</sst>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E20" sqref="E20:E3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0" t="s">
        <v>11</v>
      </c>
      <c r="J6" s="5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1" t="s">
        <v>22</v>
      </c>
      <c r="J7" s="5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2770</v>
      </c>
      <c r="F8" s="26"/>
      <c r="G8" s="26">
        <v>2871</v>
      </c>
      <c r="H8" s="26">
        <v>1</v>
      </c>
      <c r="I8" s="26"/>
      <c r="J8" s="26">
        <v>15.6</v>
      </c>
      <c r="K8" s="52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660</v>
      </c>
      <c r="F9" s="26"/>
      <c r="G9" s="26">
        <v>680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3430</v>
      </c>
      <c r="F10" s="26"/>
      <c r="G10" s="26">
        <f>SUM(G8:G9)</f>
        <v>3551</v>
      </c>
      <c r="H10" s="26">
        <f>SUM(H8:H9)</f>
        <v>1</v>
      </c>
      <c r="I10" s="26"/>
      <c r="J10" s="26">
        <f>SUM(J8:J9)</f>
        <v>15.6</v>
      </c>
      <c r="K10" s="26"/>
    </row>
    <row r="13" spans="1:6">
      <c r="A13" s="29" t="s">
        <v>32</v>
      </c>
      <c r="B13" s="29" t="s">
        <v>33</v>
      </c>
      <c r="C13" s="30" t="s">
        <v>18</v>
      </c>
      <c r="D13" s="31" t="s">
        <v>34</v>
      </c>
      <c r="E13" s="29" t="s">
        <v>35</v>
      </c>
      <c r="F13" s="29" t="s">
        <v>36</v>
      </c>
    </row>
    <row r="14" ht="15" spans="1:6">
      <c r="A14" s="32" t="s">
        <v>37</v>
      </c>
      <c r="B14" s="33" t="s">
        <v>38</v>
      </c>
      <c r="C14" s="30">
        <v>19</v>
      </c>
      <c r="D14" s="31">
        <f t="shared" ref="D14:D31" si="0">C14*1.03+1</f>
        <v>20.57</v>
      </c>
      <c r="E14" s="34">
        <v>1481982</v>
      </c>
      <c r="F14" s="34" t="s">
        <v>39</v>
      </c>
    </row>
    <row r="15" ht="15" spans="1:6">
      <c r="A15" s="35"/>
      <c r="B15" s="33" t="s">
        <v>40</v>
      </c>
      <c r="C15" s="30">
        <v>38</v>
      </c>
      <c r="D15" s="31">
        <f t="shared" si="0"/>
        <v>40.14</v>
      </c>
      <c r="E15" s="36"/>
      <c r="F15" s="36"/>
    </row>
    <row r="16" ht="15" spans="1:6">
      <c r="A16" s="35"/>
      <c r="B16" s="33" t="s">
        <v>41</v>
      </c>
      <c r="C16" s="30">
        <v>57</v>
      </c>
      <c r="D16" s="31">
        <f t="shared" si="0"/>
        <v>59.71</v>
      </c>
      <c r="E16" s="36"/>
      <c r="F16" s="36"/>
    </row>
    <row r="17" ht="15" spans="1:6">
      <c r="A17" s="35"/>
      <c r="B17" s="33" t="s">
        <v>42</v>
      </c>
      <c r="C17" s="30">
        <v>38</v>
      </c>
      <c r="D17" s="31">
        <f t="shared" si="0"/>
        <v>40.14</v>
      </c>
      <c r="E17" s="36"/>
      <c r="F17" s="36"/>
    </row>
    <row r="18" ht="15" spans="1:6">
      <c r="A18" s="35"/>
      <c r="B18" s="33" t="s">
        <v>43</v>
      </c>
      <c r="C18" s="30">
        <v>19</v>
      </c>
      <c r="D18" s="31">
        <f t="shared" si="0"/>
        <v>20.57</v>
      </c>
      <c r="E18" s="36"/>
      <c r="F18" s="36"/>
    </row>
    <row r="19" ht="15" spans="1:6">
      <c r="A19" s="37"/>
      <c r="B19" s="33" t="s">
        <v>44</v>
      </c>
      <c r="C19" s="30">
        <v>19</v>
      </c>
      <c r="D19" s="31">
        <f t="shared" si="0"/>
        <v>20.57</v>
      </c>
      <c r="E19" s="38"/>
      <c r="F19" s="36"/>
    </row>
    <row r="20" ht="15" spans="1:6">
      <c r="A20" s="39" t="s">
        <v>45</v>
      </c>
      <c r="B20" s="33" t="s">
        <v>38</v>
      </c>
      <c r="C20" s="30">
        <v>183</v>
      </c>
      <c r="D20" s="31">
        <f t="shared" si="0"/>
        <v>189.49</v>
      </c>
      <c r="E20" s="40" t="s">
        <v>46</v>
      </c>
      <c r="F20" s="36"/>
    </row>
    <row r="21" ht="15" spans="1:6">
      <c r="A21" s="41"/>
      <c r="B21" s="33" t="s">
        <v>40</v>
      </c>
      <c r="C21" s="30">
        <v>366</v>
      </c>
      <c r="D21" s="31">
        <f t="shared" si="0"/>
        <v>377.98</v>
      </c>
      <c r="E21" s="42"/>
      <c r="F21" s="36"/>
    </row>
    <row r="22" ht="15" spans="1:6">
      <c r="A22" s="41"/>
      <c r="B22" s="33" t="s">
        <v>41</v>
      </c>
      <c r="C22" s="30">
        <v>549</v>
      </c>
      <c r="D22" s="31">
        <f t="shared" si="0"/>
        <v>566.47</v>
      </c>
      <c r="E22" s="42"/>
      <c r="F22" s="36"/>
    </row>
    <row r="23" ht="15" spans="1:6">
      <c r="A23" s="41"/>
      <c r="B23" s="33" t="s">
        <v>42</v>
      </c>
      <c r="C23" s="30">
        <v>366</v>
      </c>
      <c r="D23" s="31">
        <f t="shared" si="0"/>
        <v>377.98</v>
      </c>
      <c r="E23" s="42"/>
      <c r="F23" s="36"/>
    </row>
    <row r="24" ht="15" spans="1:6">
      <c r="A24" s="41"/>
      <c r="B24" s="33" t="s">
        <v>43</v>
      </c>
      <c r="C24" s="30">
        <v>183</v>
      </c>
      <c r="D24" s="31">
        <f t="shared" si="0"/>
        <v>189.49</v>
      </c>
      <c r="E24" s="42"/>
      <c r="F24" s="36"/>
    </row>
    <row r="25" ht="15" spans="1:6">
      <c r="A25" s="43"/>
      <c r="B25" s="33" t="s">
        <v>44</v>
      </c>
      <c r="C25" s="30">
        <v>183</v>
      </c>
      <c r="D25" s="31">
        <f t="shared" si="0"/>
        <v>189.49</v>
      </c>
      <c r="E25" s="44"/>
      <c r="F25" s="36"/>
    </row>
    <row r="26" ht="15" spans="1:6">
      <c r="A26" s="32" t="s">
        <v>47</v>
      </c>
      <c r="B26" s="33" t="s">
        <v>38</v>
      </c>
      <c r="C26" s="30">
        <v>75</v>
      </c>
      <c r="D26" s="31">
        <f t="shared" si="0"/>
        <v>78.25</v>
      </c>
      <c r="E26" s="40" t="s">
        <v>48</v>
      </c>
      <c r="F26" s="36"/>
    </row>
    <row r="27" ht="15" spans="1:6">
      <c r="A27" s="35"/>
      <c r="B27" s="33" t="s">
        <v>40</v>
      </c>
      <c r="C27" s="30">
        <v>150</v>
      </c>
      <c r="D27" s="31">
        <f t="shared" si="0"/>
        <v>155.5</v>
      </c>
      <c r="E27" s="42"/>
      <c r="F27" s="36"/>
    </row>
    <row r="28" ht="15" spans="1:6">
      <c r="A28" s="35"/>
      <c r="B28" s="33" t="s">
        <v>41</v>
      </c>
      <c r="C28" s="30">
        <v>225</v>
      </c>
      <c r="D28" s="31">
        <f t="shared" si="0"/>
        <v>232.75</v>
      </c>
      <c r="E28" s="42"/>
      <c r="F28" s="36"/>
    </row>
    <row r="29" ht="15" spans="1:6">
      <c r="A29" s="35"/>
      <c r="B29" s="33" t="s">
        <v>42</v>
      </c>
      <c r="C29" s="30">
        <v>150</v>
      </c>
      <c r="D29" s="31">
        <f t="shared" si="0"/>
        <v>155.5</v>
      </c>
      <c r="E29" s="42"/>
      <c r="F29" s="36"/>
    </row>
    <row r="30" ht="15" spans="1:6">
      <c r="A30" s="35"/>
      <c r="B30" s="33" t="s">
        <v>43</v>
      </c>
      <c r="C30" s="30">
        <v>75</v>
      </c>
      <c r="D30" s="31">
        <f t="shared" si="0"/>
        <v>78.25</v>
      </c>
      <c r="E30" s="42"/>
      <c r="F30" s="36"/>
    </row>
    <row r="31" ht="15" spans="1:6">
      <c r="A31" s="37"/>
      <c r="B31" s="33" t="s">
        <v>44</v>
      </c>
      <c r="C31" s="30">
        <v>75</v>
      </c>
      <c r="D31" s="31">
        <f t="shared" si="0"/>
        <v>78.25</v>
      </c>
      <c r="E31" s="44"/>
      <c r="F31" s="38"/>
    </row>
    <row r="32" spans="1:6">
      <c r="A32" s="29" t="s">
        <v>31</v>
      </c>
      <c r="B32" s="29"/>
      <c r="C32" s="30">
        <f>SUM(C14:C31)</f>
        <v>2770</v>
      </c>
      <c r="D32" s="31">
        <f>SUM(D14:D31)</f>
        <v>2871.1</v>
      </c>
      <c r="E32" s="29"/>
      <c r="F32" s="29"/>
    </row>
    <row r="33" spans="3:4">
      <c r="C33" s="45"/>
      <c r="D33" s="45"/>
    </row>
    <row r="34" spans="3:4">
      <c r="C34" s="45"/>
      <c r="D34" s="45"/>
    </row>
    <row r="35" ht="15" spans="1:6">
      <c r="A35" s="46" t="s">
        <v>49</v>
      </c>
      <c r="B35" s="46"/>
      <c r="C35" s="47">
        <v>660</v>
      </c>
      <c r="D35" s="47">
        <f>C35*1.03</f>
        <v>679.8</v>
      </c>
      <c r="E35" s="48" t="s">
        <v>50</v>
      </c>
      <c r="F35" s="49"/>
    </row>
  </sheetData>
  <mergeCells count="18">
    <mergeCell ref="A1:K1"/>
    <mergeCell ref="A2:D2"/>
    <mergeCell ref="E2:K2"/>
    <mergeCell ref="E35:F35"/>
    <mergeCell ref="A8:A9"/>
    <mergeCell ref="A14:A19"/>
    <mergeCell ref="A20:A25"/>
    <mergeCell ref="A26:A31"/>
    <mergeCell ref="C8:C9"/>
    <mergeCell ref="E14:E19"/>
    <mergeCell ref="E20:E25"/>
    <mergeCell ref="E26:E31"/>
    <mergeCell ref="F14:F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29EA8E8D8CD443199E25DE503A0B3363_13</vt:lpwstr>
  </property>
</Properties>
</file>