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<sst xmlns="http://schemas.openxmlformats.org/spreadsheetml/2006/main" count="50" uniqueCount="46">
  <si>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</si>
  <si>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</si>
  <si>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</si>
  <si>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73536720003705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</si>
  <si>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</si>
  <si>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</si>
  <si>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</si>
  <si>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</si>
  <si>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</si>
  <si>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</si>
  <si>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</si>
  <si>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</si>
  <si>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</si>
  <si>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</si>
  <si>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</si>
  <si>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</si>
  <si>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</si>
  <si>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</si>
  <si>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</si>
  <si>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</si>
  <si>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</si>
  <si>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</si>
  <si>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</si>
  <si>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</si>
  <si>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</si>
  <si>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P24110441</t>
  </si>
  <si>
    <t xml:space="preserve">21 AULTH09845                                     </t>
  </si>
  <si>
    <t xml:space="preserve">S24110279 </t>
  </si>
  <si>
    <t xml:space="preserve">D7281AX                                                                                             </t>
  </si>
  <si>
    <t>46*35*21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</si>
  <si>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</si>
  <si>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</si>
  <si>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</si>
  <si>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</si>
  <si>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</si>
  <si>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</si>
  <si>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</si>
  <si>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</si>
  <si>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</si>
  <si>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1404991/1405002</t>
  </si>
  <si>
    <t>D7281AX</t>
  </si>
  <si>
    <t>M</t>
  </si>
  <si>
    <t>L</t>
  </si>
  <si>
    <t>XL</t>
  </si>
  <si>
    <t>XXL</t>
  </si>
  <si>
    <t>空白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</si>
</sst>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D13" sqref="D13: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9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0" t="s">
        <v>22</v>
      </c>
      <c r="J7" s="4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374</v>
      </c>
      <c r="F8" s="26"/>
      <c r="G8" s="26">
        <v>390</v>
      </c>
      <c r="H8" s="26">
        <v>1</v>
      </c>
      <c r="I8" s="26"/>
      <c r="J8" s="26">
        <v>15.3</v>
      </c>
      <c r="K8" s="29" t="s">
        <v>29</v>
      </c>
    </row>
    <row r="9" ht="15" spans="1:11">
      <c r="A9" s="27"/>
      <c r="B9" s="24" t="s">
        <v>30</v>
      </c>
      <c r="C9" s="28"/>
      <c r="D9" s="24" t="s">
        <v>28</v>
      </c>
      <c r="E9" s="24">
        <v>165</v>
      </c>
      <c r="F9" s="26"/>
      <c r="G9" s="26">
        <v>170</v>
      </c>
      <c r="H9" s="26"/>
      <c r="I9" s="26"/>
      <c r="J9" s="26"/>
      <c r="K9" s="26"/>
    </row>
    <row r="10" spans="1:11">
      <c r="A10" s="29" t="s">
        <v>31</v>
      </c>
      <c r="B10" s="26"/>
      <c r="C10" s="26"/>
      <c r="D10" s="26"/>
      <c r="E10" s="26">
        <f>SUM(E8:E9)</f>
        <v>539</v>
      </c>
      <c r="F10" s="26"/>
      <c r="G10" s="26">
        <f>SUM(G8:G9)</f>
        <v>560</v>
      </c>
      <c r="H10" s="26">
        <f>SUM(H8:H9)</f>
        <v>1</v>
      </c>
      <c r="I10" s="26"/>
      <c r="J10" s="26">
        <f>SUM(J8:J9)</f>
        <v>15.3</v>
      </c>
      <c r="K10" s="26"/>
    </row>
    <row r="13" spans="1:6">
      <c r="A13" s="30" t="s">
        <v>32</v>
      </c>
      <c r="B13" s="30" t="s">
        <v>33</v>
      </c>
      <c r="C13" s="31" t="s">
        <v>18</v>
      </c>
      <c r="D13" s="32" t="s">
        <v>34</v>
      </c>
      <c r="E13" s="30" t="s">
        <v>35</v>
      </c>
      <c r="F13" s="30" t="s">
        <v>36</v>
      </c>
    </row>
    <row r="14" ht="15" spans="1:6">
      <c r="A14" s="33" t="s">
        <v>37</v>
      </c>
      <c r="B14" s="34" t="s">
        <v>38</v>
      </c>
      <c r="C14" s="31">
        <v>67.98</v>
      </c>
      <c r="D14" s="32">
        <f t="shared" ref="D14:D18" si="0">C14*1.03+1</f>
        <v>71.0194</v>
      </c>
      <c r="E14" s="33" t="s">
        <v>39</v>
      </c>
      <c r="F14" s="33" t="s">
        <v>40</v>
      </c>
    </row>
    <row r="15" ht="15" spans="1:6">
      <c r="A15" s="35"/>
      <c r="B15" s="34" t="s">
        <v>41</v>
      </c>
      <c r="C15" s="31">
        <v>101.97</v>
      </c>
      <c r="D15" s="32">
        <f t="shared" si="0"/>
        <v>106.0291</v>
      </c>
      <c r="E15" s="35"/>
      <c r="F15" s="35"/>
    </row>
    <row r="16" ht="15" spans="1:6">
      <c r="A16" s="35"/>
      <c r="B16" s="34" t="s">
        <v>42</v>
      </c>
      <c r="C16" s="31">
        <v>101.97</v>
      </c>
      <c r="D16" s="32">
        <f t="shared" si="0"/>
        <v>106.0291</v>
      </c>
      <c r="E16" s="35"/>
      <c r="F16" s="35"/>
    </row>
    <row r="17" ht="15" spans="1:6">
      <c r="A17" s="35"/>
      <c r="B17" s="34" t="s">
        <v>43</v>
      </c>
      <c r="C17" s="31">
        <v>67.98</v>
      </c>
      <c r="D17" s="32">
        <f t="shared" si="0"/>
        <v>71.0194</v>
      </c>
      <c r="E17" s="35"/>
      <c r="F17" s="35"/>
    </row>
    <row r="18" ht="15" spans="1:6">
      <c r="A18" s="36"/>
      <c r="B18" s="34" t="s">
        <v>44</v>
      </c>
      <c r="C18" s="31">
        <v>33.99</v>
      </c>
      <c r="D18" s="32">
        <f t="shared" si="0"/>
        <v>36.0097</v>
      </c>
      <c r="E18" s="36"/>
      <c r="F18" s="36"/>
    </row>
    <row r="19" spans="1:6">
      <c r="A19" s="30" t="s">
        <v>31</v>
      </c>
      <c r="B19" s="30"/>
      <c r="C19" s="31">
        <f>SUM(C14:C18)</f>
        <v>373.89</v>
      </c>
      <c r="D19" s="32">
        <f>SUM(D14:D18)</f>
        <v>390.1067</v>
      </c>
      <c r="E19" s="30"/>
      <c r="F19" s="30"/>
    </row>
    <row r="20" spans="3:4">
      <c r="C20" s="37"/>
      <c r="D20" s="37"/>
    </row>
    <row r="21" spans="3:4">
      <c r="C21" s="37"/>
      <c r="D21" s="37"/>
    </row>
    <row r="22" ht="15" spans="1:5">
      <c r="A22" s="30" t="s">
        <v>45</v>
      </c>
      <c r="B22" s="30"/>
      <c r="C22" s="31">
        <v>165</v>
      </c>
      <c r="D22" s="31">
        <f>C22*1.03</f>
        <v>169.95</v>
      </c>
      <c r="E22" s="38">
        <v>1405001</v>
      </c>
    </row>
  </sheetData>
  <mergeCells count="13">
    <mergeCell ref="A1:K1"/>
    <mergeCell ref="A2:D2"/>
    <mergeCell ref="E2:K2"/>
    <mergeCell ref="A8:A9"/>
    <mergeCell ref="A14:A18"/>
    <mergeCell ref="C8:C9"/>
    <mergeCell ref="E14:E18"/>
    <mergeCell ref="F14:F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2024-11-16T05:58:06Z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7D7D4E5F77DF414B8C72DD4C7F0663B4_13</vt:lpwstr>
  </property>
</Properties>
</file>