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装箱单" sheetId="1" r:id="rId1"/>
  </sheets>
  <externalReferences>
    <externalReference r:id="rId2"/>
  </externalReferences>
  <definedNames>
    <definedName name="Ext">[1]LUT!$G$2</definedName>
    <definedName name="Gender">[1]LUT!$I$1:$BI$1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<sst xmlns="http://schemas.openxmlformats.org/spreadsheetml/2006/main" count="36" uniqueCount="36">
  <si>
    <r>
      <rPr>
        <b/>
        <sz val="36"/>
        <color theme="1"/>
        <rFont val="宋体"/>
        <charset val="134"/>
      </rPr>
      <t>上 海 汭 珩</t>
    </r>
    <r>
      <rPr>
        <b/>
        <sz val="36"/>
        <color theme="1"/>
        <rFont val="Calibri"/>
        <charset val="134"/>
      </rPr>
      <t xml:space="preserve">  </t>
    </r>
    <r>
      <rPr>
        <b/>
        <sz val="36"/>
        <color theme="1"/>
        <rFont val="宋体"/>
        <charset val="134"/>
      </rPr>
      <t>发</t>
    </r>
    <r>
      <rPr>
        <b/>
        <sz val="36"/>
        <color theme="1"/>
        <rFont val="Calibri"/>
        <charset val="134"/>
      </rPr>
      <t xml:space="preserve">  </t>
    </r>
    <r>
      <rPr>
        <b/>
        <sz val="36"/>
        <color theme="1"/>
        <rFont val="宋体"/>
        <charset val="134"/>
      </rPr>
      <t>货</t>
    </r>
    <r>
      <rPr>
        <b/>
        <sz val="36"/>
        <color theme="1"/>
        <rFont val="Calibri"/>
        <charset val="134"/>
      </rPr>
      <t xml:space="preserve">  </t>
    </r>
    <r>
      <rPr>
        <b/>
        <sz val="36"/>
        <color theme="1"/>
        <rFont val="宋体"/>
        <charset val="134"/>
      </rPr>
      <t>清</t>
    </r>
    <r>
      <rPr>
        <b/>
        <sz val="36"/>
        <color theme="1"/>
        <rFont val="Calibri"/>
        <charset val="134"/>
      </rPr>
      <t xml:space="preserve">  </t>
    </r>
    <r>
      <rPr>
        <b/>
        <sz val="36"/>
        <color theme="1"/>
        <rFont val="宋体"/>
        <charset val="134"/>
      </rPr>
      <t>单</t>
    </r>
  </si>
  <si>
    <t>Shipping Date 发货日期:</t>
  </si>
  <si>
    <t>快递单号:</t>
  </si>
  <si>
    <t>73536645451326</t>
  </si>
  <si>
    <t>中通快递</t>
  </si>
  <si>
    <t>曹亮，18173788906，湖南省益阳市赫山区龙岭工业园凯特密欧立体产业园凯特密欧服饰有限公司</t>
  </si>
  <si>
    <t xml:space="preserve">ORDER NR </t>
  </si>
  <si>
    <t>Item Code</t>
  </si>
  <si>
    <t xml:space="preserve">ARTICLE </t>
  </si>
  <si>
    <t>Colour</t>
  </si>
  <si>
    <t>Size</t>
  </si>
  <si>
    <t>Order Qty</t>
  </si>
  <si>
    <t>Back-up Qty</t>
  </si>
  <si>
    <t>Total Qty</t>
  </si>
  <si>
    <t>Net Weight (kg)</t>
  </si>
  <si>
    <t>Gross Weight (kg)</t>
  </si>
  <si>
    <t>Carton #/Total</t>
  </si>
  <si>
    <t>REMARK</t>
  </si>
  <si>
    <t>订单号</t>
  </si>
  <si>
    <t>产品型号</t>
  </si>
  <si>
    <t>款号</t>
  </si>
  <si>
    <t>颜色</t>
  </si>
  <si>
    <t>尺码</t>
  </si>
  <si>
    <t>订单数</t>
  </si>
  <si>
    <t>备品数</t>
  </si>
  <si>
    <t>总实发数</t>
  </si>
  <si>
    <t>净重（公斤)</t>
  </si>
  <si>
    <t>毛重（公斤)</t>
  </si>
  <si>
    <t>包装规格</t>
  </si>
  <si>
    <t>备注</t>
  </si>
  <si>
    <t>凯特密欧，S24110267</t>
  </si>
  <si>
    <t>YK004-米色葫芦别针-2.2CM，6100</t>
  </si>
  <si>
    <t>BETTER TOGETHER 商标 米色系列，PO#007368，SBJC019TJ 款，</t>
  </si>
  <si>
    <t>米色</t>
  </si>
  <si>
    <t>2.2CM</t>
  </si>
  <si>
    <t>14*36*9</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</si>
</sst>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m\-dd"/>
    <numFmt numFmtId="178" formatCode="0_ "/>
  </numFmts>
  <fonts count="39">
    <font>
      <sz val="11"/>
      <color theme="1"/>
      <name val="宋体"/>
      <charset val="134"/>
      <scheme val="minor"/>
    </font>
    <font>
      <b/>
      <sz val="10"/>
      <color theme="1"/>
      <name val="Calibri"/>
      <charset val="134"/>
    </font>
    <font>
      <sz val="12"/>
      <color theme="1"/>
      <name val="Calibri"/>
      <charset val="134"/>
    </font>
    <font>
      <b/>
      <sz val="11"/>
      <color theme="1"/>
      <name val="Calibri"/>
      <charset val="134"/>
    </font>
    <font>
      <b/>
      <sz val="20"/>
      <color theme="1"/>
      <name val="Calibri"/>
      <charset val="134"/>
    </font>
    <font>
      <b/>
      <sz val="36"/>
      <color theme="1"/>
      <name val="宋体"/>
      <charset val="134"/>
    </font>
    <font>
      <b/>
      <sz val="36"/>
      <color theme="1"/>
      <name val="Calibri"/>
      <charset val="134"/>
    </font>
    <font>
      <b/>
      <sz val="11"/>
      <color rgb="FFFF0000"/>
      <name val="Calibri"/>
      <charset val="134"/>
    </font>
    <font>
      <b/>
      <sz val="11"/>
      <color rgb="FFFF0000"/>
      <name val="宋体"/>
      <charset val="134"/>
    </font>
    <font>
      <b/>
      <sz val="11"/>
      <color theme="1"/>
      <name val="宋体"/>
      <charset val="134"/>
    </font>
    <font>
      <b/>
      <sz val="10"/>
      <name val="Calibri"/>
      <charset val="134"/>
    </font>
    <font>
      <sz val="12"/>
      <name val="宋体"/>
      <charset val="134"/>
    </font>
    <font>
      <sz val="12"/>
      <color rgb="FFFF0000"/>
      <name val="宋体"/>
      <charset val="134"/>
    </font>
    <font>
      <sz val="12"/>
      <color theme="1"/>
      <name val="宋体"/>
      <charset val="134"/>
    </font>
    <font>
      <sz val="12"/>
      <name val="Arial"/>
      <charset val="0"/>
    </font>
    <font>
      <b/>
      <sz val="8"/>
      <color theme="1"/>
      <name val="宋体"/>
      <charset val="134"/>
    </font>
    <font>
      <b/>
      <sz val="1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Calibri"/>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4" borderId="9" applyNumberFormat="0" applyAlignment="0" applyProtection="0">
      <alignment vertical="center"/>
    </xf>
    <xf numFmtId="0" fontId="27" fillId="5" borderId="10" applyNumberFormat="0" applyAlignment="0" applyProtection="0">
      <alignment vertical="center"/>
    </xf>
    <xf numFmtId="0" fontId="28" fillId="5" borderId="9" applyNumberFormat="0" applyAlignment="0" applyProtection="0">
      <alignment vertical="center"/>
    </xf>
    <xf numFmtId="0" fontId="29" fillId="6"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37" fillId="0" borderId="0"/>
    <xf numFmtId="0" fontId="38" fillId="0" borderId="0"/>
    <xf numFmtId="0" fontId="37" fillId="0" borderId="0"/>
    <xf numFmtId="0" fontId="38" fillId="0" borderId="0">
      <alignment vertical="center"/>
    </xf>
    <xf numFmtId="0" fontId="11" fillId="0" borderId="0">
      <alignment vertical="center"/>
    </xf>
    <xf numFmtId="0" fontId="11" fillId="0" borderId="0">
      <alignment vertical="center"/>
    </xf>
  </cellStyleXfs>
  <cellXfs count="45">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176" fontId="3" fillId="0" borderId="0" xfId="0" applyNumberFormat="1"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right" vertical="center"/>
    </xf>
    <xf numFmtId="14" fontId="7" fillId="0" borderId="1" xfId="0" applyNumberFormat="1" applyFont="1" applyBorder="1" applyAlignment="1">
      <alignment horizontal="center" vertical="center"/>
    </xf>
    <xf numFmtId="49" fontId="8" fillId="0" borderId="2" xfId="0" applyNumberFormat="1" applyFont="1" applyBorder="1" applyAlignment="1">
      <alignment horizontal="center" vertical="center" wrapText="1"/>
    </xf>
    <xf numFmtId="49" fontId="8" fillId="0" borderId="2" xfId="0" applyNumberFormat="1" applyFont="1" applyBorder="1" applyAlignment="1">
      <alignment horizontal="center" vertical="center"/>
    </xf>
    <xf numFmtId="176" fontId="9" fillId="0" borderId="0" xfId="0" applyNumberFormat="1" applyFont="1" applyAlignment="1">
      <alignment vertical="center" wrapText="1"/>
    </xf>
    <xf numFmtId="0" fontId="9" fillId="0" borderId="0" xfId="0" applyFont="1" applyAlignment="1">
      <alignment horizontal="left" vertical="center" wrapText="1"/>
    </xf>
    <xf numFmtId="0" fontId="10" fillId="0" borderId="3" xfId="0" applyFont="1" applyBorder="1" applyAlignment="1">
      <alignment horizontal="center" vertical="center" wrapText="1"/>
    </xf>
    <xf numFmtId="0" fontId="10" fillId="0" borderId="3" xfId="52" applyFont="1" applyFill="1" applyBorder="1" applyAlignment="1">
      <alignment horizontal="center" vertical="center" wrapText="1"/>
    </xf>
    <xf numFmtId="177" fontId="10" fillId="0" borderId="3" xfId="52" applyNumberFormat="1" applyFont="1" applyFill="1" applyBorder="1" applyAlignment="1">
      <alignment horizontal="center" vertical="center" wrapText="1"/>
    </xf>
    <xf numFmtId="176" fontId="10" fillId="0" borderId="3" xfId="52" applyNumberFormat="1" applyFont="1" applyFill="1" applyBorder="1" applyAlignment="1">
      <alignment horizontal="center" vertical="center" wrapText="1"/>
    </xf>
    <xf numFmtId="49" fontId="10" fillId="0" borderId="3" xfId="52" applyNumberFormat="1" applyFont="1" applyFill="1" applyBorder="1" applyAlignment="1">
      <alignment horizontal="center" vertical="center" wrapText="1"/>
    </xf>
    <xf numFmtId="15" fontId="10" fillId="0" borderId="3" xfId="52" applyNumberFormat="1" applyFont="1" applyFill="1" applyBorder="1" applyAlignment="1">
      <alignment horizontal="center" vertical="center" wrapText="1"/>
    </xf>
    <xf numFmtId="0" fontId="11" fillId="2" borderId="3" xfId="0" applyFont="1" applyFill="1" applyBorder="1" applyAlignment="1" applyProtection="1">
      <alignment horizontal="center" vertical="center" wrapText="1" shrinkToFit="1"/>
    </xf>
    <xf numFmtId="0" fontId="12" fillId="2" borderId="3" xfId="0" applyFont="1" applyFill="1" applyBorder="1" applyAlignment="1" applyProtection="1">
      <alignment horizontal="center" vertical="center" wrapText="1" shrinkToFit="1"/>
    </xf>
    <xf numFmtId="0" fontId="11" fillId="0" borderId="3" xfId="0" applyFont="1" applyFill="1" applyBorder="1" applyAlignment="1" applyProtection="1">
      <alignment horizontal="center" vertical="center" wrapText="1" shrinkToFit="1"/>
    </xf>
    <xf numFmtId="0" fontId="13" fillId="0" borderId="3" xfId="0" applyFont="1" applyBorder="1" applyAlignment="1">
      <alignment horizontal="center" vertical="center"/>
    </xf>
    <xf numFmtId="0" fontId="14" fillId="0" borderId="3" xfId="0" applyFont="1" applyFill="1" applyBorder="1" applyAlignment="1" applyProtection="1">
      <alignment horizontal="center" vertical="center" shrinkToFit="1"/>
    </xf>
    <xf numFmtId="178" fontId="2" fillId="0" borderId="3" xfId="0" applyNumberFormat="1" applyFont="1" applyBorder="1" applyAlignment="1">
      <alignment horizontal="center" vertical="center"/>
    </xf>
    <xf numFmtId="0" fontId="13" fillId="0" borderId="3" xfId="0" applyFont="1" applyBorder="1" applyAlignment="1">
      <alignment horizontal="center" vertical="center" wrapText="1"/>
    </xf>
    <xf numFmtId="0" fontId="3"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9" fillId="0" borderId="0" xfId="0" applyFont="1" applyAlignment="1">
      <alignment horizontal="center" vertical="center"/>
    </xf>
    <xf numFmtId="0" fontId="15" fillId="0" borderId="0" xfId="0" applyFont="1" applyAlignment="1">
      <alignment horizontal="center" vertical="center"/>
    </xf>
    <xf numFmtId="49" fontId="10" fillId="0" borderId="4" xfId="52" applyNumberFormat="1" applyFont="1" applyFill="1" applyBorder="1" applyAlignment="1">
      <alignment horizontal="center" vertical="center" wrapText="1"/>
    </xf>
    <xf numFmtId="49" fontId="16" fillId="0" borderId="4" xfId="52" applyNumberFormat="1" applyFont="1" applyFill="1" applyBorder="1" applyAlignment="1">
      <alignment horizontal="center" vertical="center" wrapText="1"/>
    </xf>
    <xf numFmtId="0" fontId="10" fillId="0" borderId="4" xfId="52" applyFont="1" applyFill="1" applyBorder="1" applyAlignment="1">
      <alignment horizontal="center" vertical="center" wrapText="1"/>
    </xf>
    <xf numFmtId="0" fontId="11" fillId="2" borderId="3" xfId="0" applyFont="1" applyFill="1" applyBorder="1" applyAlignment="1" applyProtection="1">
      <alignment horizontal="center" vertical="center" shrinkToFit="1"/>
    </xf>
    <xf numFmtId="0" fontId="17" fillId="0" borderId="3" xfId="0" applyFont="1" applyFill="1" applyBorder="1" applyAlignment="1" applyProtection="1">
      <alignment horizontal="center" vertical="center" shrinkToFit="1"/>
    </xf>
    <xf numFmtId="0" fontId="2" fillId="0" borderId="3" xfId="0" applyFont="1" applyBorder="1" applyAlignment="1">
      <alignment horizontal="center" vertical="center"/>
    </xf>
    <xf numFmtId="0" fontId="11" fillId="0" borderId="5" xfId="0" applyFont="1" applyFill="1" applyBorder="1" applyAlignment="1" applyProtection="1">
      <alignment horizontal="center" vertical="center" shrinkToFit="1"/>
    </xf>
    <xf numFmtId="0" fontId="17" fillId="0" borderId="5" xfId="0" applyFont="1" applyFill="1" applyBorder="1" applyAlignment="1" applyProtection="1">
      <alignment horizontal="center" vertical="center" shrinkToFit="1"/>
    </xf>
    <xf numFmtId="0" fontId="11" fillId="0" borderId="3" xfId="0" applyFont="1" applyFill="1" applyBorder="1" applyAlignment="1" applyProtection="1">
      <alignment horizontal="center" vertical="center" shrinkToFit="1"/>
    </xf>
    <xf numFmtId="0" fontId="4" fillId="2" borderId="3" xfId="0"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常规 2 2" xfId="50"/>
    <cellStyle name="Normal_WALMART CANADA FINAL FORMS" xfId="51"/>
    <cellStyle name="常规 2" xfId="52"/>
    <cellStyle name="常规 3" xfId="53"/>
    <cellStyle name="常规 4" xfId="54"/>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1\AppData\Local\Temp\Rar$DIa0.591\K20948U-HT-I%20(JB7107J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UT"/>
      <sheetName val="SHEET 1"/>
      <sheetName val="Sample form (范例)"/>
    </sheetNames>
    <sheetDataSet>
      <sheetData sheetId="0"/>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
  <sheetViews>
    <sheetView tabSelected="1" workbookViewId="0">
      <selection activeCell="H9" sqref="H9"/>
    </sheetView>
  </sheetViews>
  <sheetFormatPr defaultColWidth="18" defaultRowHeight="26.25"/>
  <cols>
    <col min="1" max="1" width="18.75" style="3" customWidth="1"/>
    <col min="2" max="2" width="23.25" style="3" customWidth="1"/>
    <col min="3" max="3" width="22.625" style="4" customWidth="1"/>
    <col min="4" max="4" width="11.1333333333333" style="4" customWidth="1"/>
    <col min="5" max="5" width="8.88333333333333" style="4" customWidth="1"/>
    <col min="6" max="6" width="11" style="4" customWidth="1"/>
    <col min="7" max="7" width="11" style="5" customWidth="1"/>
    <col min="8" max="8" width="11" style="4" customWidth="1"/>
    <col min="9" max="9" width="11" style="6" customWidth="1"/>
    <col min="10" max="11" width="14.875" style="4" customWidth="1"/>
    <col min="12" max="12" width="12.8833333333333" style="4" customWidth="1"/>
    <col min="13" max="13" width="18" style="4"/>
    <col min="14" max="15" width="10" style="4" customWidth="1"/>
    <col min="16" max="16" width="7.63333333333333" style="4" customWidth="1"/>
    <col min="17" max="17" width="9.5" style="4" customWidth="1"/>
    <col min="18" max="16384" width="18" style="4"/>
  </cols>
  <sheetData>
    <row r="1" ht="46.5" spans="1:12">
      <c r="A1" s="7" t="s">
        <v>0</v>
      </c>
      <c r="B1" s="8"/>
      <c r="C1" s="9"/>
      <c r="D1" s="9"/>
      <c r="E1" s="9"/>
      <c r="F1" s="9"/>
      <c r="G1" s="9"/>
      <c r="H1" s="9"/>
      <c r="I1" s="9"/>
      <c r="J1" s="9"/>
      <c r="K1" s="9"/>
      <c r="L1" s="9"/>
    </row>
    <row r="2" spans="1:12">
      <c r="A2" s="10"/>
      <c r="B2" s="10"/>
      <c r="C2" s="6"/>
      <c r="D2" s="6"/>
      <c r="E2" s="6"/>
      <c r="F2" s="6"/>
      <c r="G2" s="6"/>
      <c r="H2" s="6"/>
      <c r="J2" s="6"/>
      <c r="K2" s="6"/>
      <c r="L2" s="6"/>
    </row>
    <row r="3" ht="27" spans="4:7">
      <c r="D3" s="11" t="s">
        <v>1</v>
      </c>
      <c r="E3" s="12">
        <v>45611</v>
      </c>
      <c r="F3" s="12"/>
      <c r="G3" s="4"/>
    </row>
    <row r="4" ht="41" customHeight="1" spans="4:12">
      <c r="D4" s="11" t="s">
        <v>2</v>
      </c>
      <c r="E4" s="13" t="s">
        <v>3</v>
      </c>
      <c r="F4" s="14"/>
      <c r="G4" s="15" t="s">
        <v>4</v>
      </c>
      <c r="H4" s="16" t="s">
        <v>5</v>
      </c>
      <c r="I4" s="16"/>
      <c r="J4" s="16"/>
      <c r="K4" s="16"/>
      <c r="L4" s="16"/>
    </row>
    <row r="5" ht="9.95" customHeight="1" spans="9:10">
      <c r="I5" s="34"/>
      <c r="J5" s="33"/>
    </row>
    <row r="6" s="1" customFormat="1" ht="25.5" spans="1:12">
      <c r="A6" s="17" t="s">
        <v>6</v>
      </c>
      <c r="B6" s="18" t="s">
        <v>7</v>
      </c>
      <c r="C6" s="18" t="s">
        <v>8</v>
      </c>
      <c r="D6" s="19" t="s">
        <v>9</v>
      </c>
      <c r="E6" s="19" t="s">
        <v>10</v>
      </c>
      <c r="F6" s="20" t="s">
        <v>11</v>
      </c>
      <c r="G6" s="21" t="s">
        <v>12</v>
      </c>
      <c r="H6" s="21" t="s">
        <v>13</v>
      </c>
      <c r="I6" s="21" t="s">
        <v>14</v>
      </c>
      <c r="J6" s="21" t="s">
        <v>15</v>
      </c>
      <c r="K6" s="21" t="s">
        <v>16</v>
      </c>
      <c r="L6" s="18" t="s">
        <v>17</v>
      </c>
    </row>
    <row r="7" s="1" customFormat="1" ht="12.75" spans="1:12">
      <c r="A7" s="17" t="s">
        <v>18</v>
      </c>
      <c r="B7" s="18" t="s">
        <v>19</v>
      </c>
      <c r="C7" s="22" t="s">
        <v>20</v>
      </c>
      <c r="D7" s="21" t="s">
        <v>21</v>
      </c>
      <c r="E7" s="21" t="s">
        <v>22</v>
      </c>
      <c r="F7" s="20" t="s">
        <v>23</v>
      </c>
      <c r="G7" s="21" t="s">
        <v>24</v>
      </c>
      <c r="H7" s="21" t="s">
        <v>25</v>
      </c>
      <c r="I7" s="35" t="s">
        <v>26</v>
      </c>
      <c r="J7" s="35" t="s">
        <v>27</v>
      </c>
      <c r="K7" s="36" t="s">
        <v>28</v>
      </c>
      <c r="L7" s="37" t="s">
        <v>29</v>
      </c>
    </row>
    <row r="8" s="2" customFormat="1" ht="86" customHeight="1" spans="1:13">
      <c r="A8" s="23" t="s">
        <v>30</v>
      </c>
      <c r="B8" s="24" t="s">
        <v>31</v>
      </c>
      <c r="C8" s="25" t="s">
        <v>32</v>
      </c>
      <c r="D8" s="26" t="s">
        <v>33</v>
      </c>
      <c r="E8" s="26" t="s">
        <v>34</v>
      </c>
      <c r="F8" s="27">
        <v>6100</v>
      </c>
      <c r="G8" s="28">
        <f>+F8*0.02</f>
        <v>122</v>
      </c>
      <c r="H8" s="28">
        <f>+F8+G8</f>
        <v>6222</v>
      </c>
      <c r="I8" s="38">
        <v>1.47</v>
      </c>
      <c r="J8" s="39">
        <v>1.6</v>
      </c>
      <c r="K8" s="39" t="s">
        <v>35</v>
      </c>
      <c r="L8" s="38">
        <v>1</v>
      </c>
      <c r="M8" s="40">
        <f>+J8*L8</f>
        <v>1.6</v>
      </c>
    </row>
    <row r="9" s="2" customFormat="1" ht="86" customHeight="1" spans="1:13">
      <c r="A9" s="23"/>
      <c r="B9" s="23"/>
      <c r="C9" s="25"/>
      <c r="D9" s="26"/>
      <c r="E9" s="26"/>
      <c r="F9" s="27"/>
      <c r="G9" s="28"/>
      <c r="H9" s="28"/>
      <c r="I9" s="38"/>
      <c r="J9" s="38"/>
      <c r="K9" s="38"/>
      <c r="L9" s="38"/>
      <c r="M9" s="40"/>
    </row>
    <row r="10" s="2" customFormat="1" ht="65" customHeight="1" spans="1:12">
      <c r="A10" s="29"/>
      <c r="B10" s="29"/>
      <c r="C10" s="25"/>
      <c r="D10" s="26"/>
      <c r="E10" s="26"/>
      <c r="F10" s="27"/>
      <c r="G10" s="28"/>
      <c r="H10" s="28"/>
      <c r="I10" s="41"/>
      <c r="J10" s="42"/>
      <c r="K10" s="42"/>
      <c r="L10" s="41"/>
    </row>
    <row r="11" s="2" customFormat="1" ht="65" customHeight="1" spans="1:12">
      <c r="A11" s="29"/>
      <c r="B11" s="29"/>
      <c r="C11" s="25"/>
      <c r="D11" s="26"/>
      <c r="E11" s="26"/>
      <c r="F11" s="27"/>
      <c r="G11" s="28"/>
      <c r="H11" s="28"/>
      <c r="I11" s="43"/>
      <c r="J11" s="43"/>
      <c r="K11" s="43"/>
      <c r="L11" s="43"/>
    </row>
    <row r="12" spans="1:13">
      <c r="A12" s="30"/>
      <c r="B12" s="30"/>
      <c r="C12" s="31"/>
      <c r="D12" s="32"/>
      <c r="E12" s="32"/>
      <c r="F12" s="32">
        <f>SUM(F8:F11)</f>
        <v>6100</v>
      </c>
      <c r="G12" s="32">
        <f>SUM(G8:G11)</f>
        <v>122</v>
      </c>
      <c r="H12" s="32">
        <f>SUM(H8:H11)</f>
        <v>6222</v>
      </c>
      <c r="I12" s="32"/>
      <c r="J12" s="32">
        <f>SUM(J8:J11)</f>
        <v>1.6</v>
      </c>
      <c r="K12" s="44"/>
      <c r="L12" s="32">
        <f>SUM(L8:L11)</f>
        <v>1</v>
      </c>
      <c r="M12" s="4">
        <f>SUM(M8:M11)</f>
        <v>1.6</v>
      </c>
    </row>
    <row r="14" spans="3:3">
      <c r="C14" s="33"/>
    </row>
  </sheetData>
  <mergeCells count="6">
    <mergeCell ref="A1:L1"/>
    <mergeCell ref="A2:L2"/>
    <mergeCell ref="E3:F3"/>
    <mergeCell ref="E4:F4"/>
    <mergeCell ref="H4:L4"/>
    <mergeCell ref="J5:L5"/>
  </mergeCells>
  <pageMargins left="0.393700787401575" right="0" top="0" bottom="0" header="0.31496062992126" footer="0.31496062992126"/>
  <pageSetup paperSize="9" scale="79" orientation="landscape" verticalDpi="2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装箱单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Kacery</dc:creator>
  <cp:lastModifiedBy>Administrator</cp:lastModifiedBy>
  <dcterms:created xsi:type="dcterms:W3CDTF">2017-02-25T05:34:00Z</dcterms:created>
  <cp:lastPrinted>2020-07-12T09:32:00Z</cp:lastPrinted>
  <dcterms:modified xsi:type="dcterms:W3CDTF">2024-11-19T09:32:40Z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1CB0DF3051B04DDD8580F85223FAFFF9</vt:lpwstr>
  </property>
</Properties>
</file>