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<sst xmlns="http://schemas.openxmlformats.org/spreadsheetml/2006/main" count="41" uniqueCount="38">
  <si>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</si>
  <si>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</si>
  <si>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</si>
  <si>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73536973267537</t>
  </si>
  <si>
    <t>中通快递</t>
  </si>
  <si>
    <t>陈爱香，18305986961，福州市仓山区螺洲镇天福村65号福州鑫连盛鞋业有限公司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</si>
  <si>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</si>
  <si>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</si>
  <si>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</si>
  <si>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</si>
  <si>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</si>
  <si>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</si>
  <si>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</si>
  <si>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</si>
  <si>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</si>
  <si>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</si>
  <si>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</si>
  <si>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</si>
  <si>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</si>
  <si>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</si>
  <si>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</si>
  <si>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</si>
  <si>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</si>
  <si>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</si>
  <si>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</si>
  <si>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</si>
  <si>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</si>
  <si>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</si>
  <si>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</si>
  <si>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</si>
  <si>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鑫连盛鞋业，S24110263</t>
  </si>
  <si>
    <t>DEFACTO DIAOPAISHENG-黑色吊牌绳-17CM，2100+63备品，样板10</t>
  </si>
  <si>
    <t>P24110419，D8947AX 款，</t>
  </si>
  <si>
    <t>黑色</t>
  </si>
  <si>
    <t>17CM</t>
  </si>
  <si>
    <t>21*37*15</t>
  </si>
  <si>
    <r>
      <t xml:space="preserve">DEFACTO </t>
    </r>
    <r>
      <rPr>
        <sz val="12"/>
        <color rgb="FFFF0000"/>
        <rFont val="宋体"/>
        <charset val="134"/>
      </rPr>
      <t>TANLIJIE 黑色弹力结双绳 30CM</t>
    </r>
    <r>
      <rPr>
        <sz val="12"/>
        <rFont val="宋体"/>
        <charset val="134"/>
      </rPr>
      <t>，2100+63备品，样板10</t>
    </r>
  </si>
  <si>
    <t>30CM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</si>
</sst>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45615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2100</v>
      </c>
      <c r="G8" s="27">
        <v>63</v>
      </c>
      <c r="H8" s="27">
        <f>+F8+G8</f>
        <v>2163</v>
      </c>
      <c r="I8" s="37">
        <v>2.12</v>
      </c>
      <c r="J8" s="37">
        <v>2.42</v>
      </c>
      <c r="K8" s="38" t="s">
        <v>35</v>
      </c>
      <c r="L8" s="39">
        <v>1</v>
      </c>
    </row>
    <row r="9" s="2" customFormat="1" ht="77" customHeight="1" spans="1:12">
      <c r="A9" s="23" t="s">
        <v>30</v>
      </c>
      <c r="B9" s="28" t="s">
        <v>36</v>
      </c>
      <c r="C9" s="24" t="s">
        <v>32</v>
      </c>
      <c r="D9" s="25" t="s">
        <v>33</v>
      </c>
      <c r="E9" s="25" t="s">
        <v>37</v>
      </c>
      <c r="F9" s="26">
        <v>2100</v>
      </c>
      <c r="G9" s="27">
        <v>63</v>
      </c>
      <c r="H9" s="27">
        <f>+F9+G9</f>
        <v>2163</v>
      </c>
      <c r="I9" s="40"/>
      <c r="J9" s="40"/>
      <c r="K9" s="38"/>
      <c r="L9" s="39"/>
    </row>
    <row r="10" s="2" customFormat="1" ht="77" customHeight="1" spans="1:12">
      <c r="A10" s="24"/>
      <c r="B10" s="24"/>
      <c r="C10" s="24"/>
      <c r="D10" s="25"/>
      <c r="E10" s="25"/>
      <c r="F10" s="26"/>
      <c r="G10" s="27"/>
      <c r="H10" s="27"/>
      <c r="I10" s="41"/>
      <c r="J10" s="41"/>
      <c r="K10" s="41"/>
      <c r="L10" s="41"/>
    </row>
    <row r="11" s="2" customFormat="1" ht="65" customHeight="1" spans="1:12">
      <c r="A11" s="29"/>
      <c r="B11" s="29"/>
      <c r="C11" s="24"/>
      <c r="D11" s="25"/>
      <c r="E11" s="25"/>
      <c r="F11" s="26"/>
      <c r="G11" s="27"/>
      <c r="H11" s="27"/>
      <c r="I11" s="41"/>
      <c r="J11" s="41"/>
      <c r="K11" s="41"/>
      <c r="L11" s="41"/>
    </row>
    <row r="12" spans="1:12">
      <c r="A12" s="30"/>
      <c r="B12" s="30"/>
      <c r="C12" s="31"/>
      <c r="D12" s="32"/>
      <c r="E12" s="32"/>
      <c r="F12" s="32">
        <f>SUM(F8:F11)</f>
        <v>4200</v>
      </c>
      <c r="G12" s="32">
        <f>SUM(G8:G11)</f>
        <v>126</v>
      </c>
      <c r="H12" s="32">
        <f>SUM(H8:H11)</f>
        <v>4326</v>
      </c>
      <c r="I12" s="32"/>
      <c r="J12" s="32">
        <f>SUM(J8:J11)</f>
        <v>2.42</v>
      </c>
      <c r="K12" s="42"/>
      <c r="L12" s="32">
        <f>SUM(L8:L11)</f>
        <v>1</v>
      </c>
    </row>
    <row r="14" spans="3:3">
      <c r="C14" s="33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2024-11-19T09:43:16Z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