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价格贴!$A$1:$L$24</definedName>
  </definedNames>
  <calcPr calcId="124519"/>
</workbook>
</file>

<file path=xl/calcChain.xml><?xml version="1.0" encoding="utf-8"?>
<calcChain xmlns="http://schemas.openxmlformats.org/spreadsheetml/2006/main">
  <c r="H8" i="7"/>
  <c r="G9"/>
  <c r="H9" s="1"/>
  <c r="G10"/>
  <c r="H10" s="1"/>
  <c r="H11"/>
  <c r="H12"/>
  <c r="H13"/>
  <c r="H7"/>
</calcChain>
</file>

<file path=xl/sharedStrings.xml><?xml version="1.0" encoding="utf-8"?>
<sst xmlns="http://schemas.openxmlformats.org/spreadsheetml/2006/main" count="59" uniqueCount="43">
  <si>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</si>
  <si>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</si>
  <si>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</si>
  <si>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</si>
  <si>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</si>
  <si>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</si>
  <si>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</si>
  <si>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</si>
  <si>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</si>
  <si>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</si>
  <si>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</si>
  <si>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</si>
  <si>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</si>
  <si>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</si>
  <si>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</si>
  <si>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</si>
  <si>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</si>
  <si>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</si>
  <si>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</si>
  <si>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</si>
  <si>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</si>
  <si>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</si>
  <si>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</si>
  <si>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</si>
  <si>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</si>
  <si>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</si>
  <si>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</si>
  <si>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</si>
  <si>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135*100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</si>
  <si>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</si>
  <si>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30*35</t>
    <phoneticPr fontId="17" type="noConversion"/>
  </si>
  <si>
    <t>20*20</t>
    <phoneticPr fontId="17" type="noConversion"/>
  </si>
  <si>
    <t>90*50</t>
    <phoneticPr fontId="17" type="noConversion"/>
  </si>
  <si>
    <t>SF 1543058898660</t>
    <phoneticPr fontId="15" type="noConversion"/>
  </si>
  <si>
    <t>E2497AX</t>
    <phoneticPr fontId="17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</si>
  <si>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</si>
  <si>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</si>
  <si>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</si>
  <si>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</si>
  <si>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</si>
  <si>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</si>
  <si>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 xml:space="preserve">P24110450   //S24110282        </t>
    <phoneticPr fontId="17" type="noConversion"/>
  </si>
  <si>
    <t xml:space="preserve">广东麦特斯贸易有限公司      广东省潮州市湘桥区绿榕路飞人教育城4楼麦特斯鞋业  黄小姐13715733755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</si>
</sst>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5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 wrapText="1"/>
    </xf>
    <xf numFmtId="176" fontId="24" fillId="0" borderId="0" xfId="0" applyFont="1" applyBorder="1" applyAlignment="1">
      <alignment vertical="center" wrapText="1"/>
    </xf>
    <xf numFmtId="176" fontId="24" fillId="0" borderId="0" xfId="0" applyFont="1" applyBorder="1" applyAlignment="1">
      <alignment horizontal="center" vertical="center"/>
    </xf>
    <xf numFmtId="176" fontId="26" fillId="0" borderId="0" xfId="0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8" fillId="2" borderId="11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56028</xdr:colOff>
      <xdr:row>13</xdr:row>
      <xdr:rowOff>42492</xdr:rowOff>
    </xdr:from>
    <xdr:to>
      <xdr:col>2</xdr:col>
      <xdr:colOff>504265</xdr:colOff>
      <xdr:row>20</xdr:row>
      <xdr:rowOff>228920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028" y="4379168"/>
          <a:ext cx="2543737" cy="253966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470647</xdr:colOff>
      <xdr:row>13</xdr:row>
      <xdr:rowOff>67233</xdr:rowOff>
    </xdr:from>
    <xdr:to>
      <xdr:col>4</xdr:col>
      <xdr:colOff>818030</xdr:colOff>
      <xdr:row>20</xdr:row>
      <xdr:rowOff>223984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66147" y="4403909"/>
          <a:ext cx="2835089" cy="25099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907675</xdr:colOff>
      <xdr:row>13</xdr:row>
      <xdr:rowOff>96115</xdr:rowOff>
    </xdr:from>
    <xdr:to>
      <xdr:col>6</xdr:col>
      <xdr:colOff>798290</xdr:colOff>
      <xdr:row>20</xdr:row>
      <xdr:rowOff>145676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490881" y="4432791"/>
          <a:ext cx="2030938" cy="240279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784412</xdr:colOff>
      <xdr:row>12</xdr:row>
      <xdr:rowOff>302558</xdr:rowOff>
    </xdr:from>
    <xdr:to>
      <xdr:col>11</xdr:col>
      <xdr:colOff>444313</xdr:colOff>
      <xdr:row>18</xdr:row>
      <xdr:rowOff>118781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07941" y="4303058"/>
          <a:ext cx="3279401" cy="18332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11206</xdr:colOff>
      <xdr:row>18</xdr:row>
      <xdr:rowOff>196102</xdr:rowOff>
    </xdr:from>
    <xdr:to>
      <xdr:col>11</xdr:col>
      <xdr:colOff>451037</xdr:colOff>
      <xdr:row>24</xdr:row>
      <xdr:rowOff>5603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35956" y="6212727"/>
          <a:ext cx="3249706" cy="1809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470648</xdr:colOff>
      <xdr:row>7</xdr:row>
      <xdr:rowOff>33617</xdr:rowOff>
    </xdr:from>
    <xdr:to>
      <xdr:col>11</xdr:col>
      <xdr:colOff>56030</xdr:colOff>
      <xdr:row>12</xdr:row>
      <xdr:rowOff>127910</xdr:rowOff>
    </xdr:to>
    <xdr:pic>
      <xdr:nvPicPr>
        <xdr:cNvPr id="1030" name="Picture 6" descr="http://139.224.35.133/iis/file/cg/P24110450/document/e3470c1e992d1c1428f41fe459dd977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39736" y="2353235"/>
          <a:ext cx="1759323" cy="17751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view="pageBreakPreview" zoomScale="60" zoomScaleNormal="85" workbookViewId="0">
      <selection activeCell="N10" sqref="N10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4"/>
      <c r="N1" s="4"/>
      <c r="O1" s="4"/>
      <c r="P1" s="4"/>
      <c r="Q1" s="4"/>
      <c r="R1" s="4"/>
    </row>
    <row r="2" spans="1:18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4"/>
      <c r="N2" s="4"/>
      <c r="O2" s="4"/>
      <c r="P2" s="4"/>
      <c r="Q2" s="4"/>
      <c r="R2" s="4"/>
    </row>
    <row r="3" spans="1:18" ht="23.25" customHeight="1">
      <c r="A3" s="13"/>
      <c r="B3" s="13"/>
      <c r="C3" s="13"/>
      <c r="D3" s="5" t="s">
        <v>0</v>
      </c>
      <c r="E3" s="23">
        <v>45615</v>
      </c>
      <c r="F3" s="24"/>
      <c r="G3" s="25" t="s">
        <v>42</v>
      </c>
      <c r="H3" s="26"/>
      <c r="I3" s="26"/>
      <c r="J3" s="26"/>
      <c r="K3" s="26"/>
      <c r="L3" s="27"/>
      <c r="M3" s="4"/>
      <c r="N3" s="4"/>
      <c r="O3" s="4"/>
      <c r="P3" s="4"/>
      <c r="Q3" s="4"/>
      <c r="R3" s="4"/>
    </row>
    <row r="4" spans="1:18" ht="19.5" customHeight="1">
      <c r="A4" s="6"/>
      <c r="B4" s="13"/>
      <c r="C4" s="33" t="s">
        <v>1</v>
      </c>
      <c r="D4" s="33"/>
      <c r="E4" s="31" t="s">
        <v>33</v>
      </c>
      <c r="F4" s="32"/>
      <c r="G4" s="28"/>
      <c r="H4" s="29"/>
      <c r="I4" s="29"/>
      <c r="J4" s="29"/>
      <c r="K4" s="29"/>
      <c r="L4" s="30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9" t="s">
        <v>22</v>
      </c>
      <c r="B6" s="10" t="s">
        <v>20</v>
      </c>
      <c r="C6" s="11" t="s">
        <v>23</v>
      </c>
      <c r="D6" s="11" t="s">
        <v>24</v>
      </c>
      <c r="E6" s="12" t="s">
        <v>25</v>
      </c>
      <c r="F6" s="8" t="s">
        <v>10</v>
      </c>
      <c r="G6" s="8" t="s">
        <v>11</v>
      </c>
      <c r="H6" s="8" t="s">
        <v>12</v>
      </c>
      <c r="I6" s="44" t="s">
        <v>13</v>
      </c>
      <c r="J6" s="45" t="s">
        <v>14</v>
      </c>
      <c r="K6" s="45" t="s">
        <v>15</v>
      </c>
      <c r="L6" s="45" t="s">
        <v>16</v>
      </c>
      <c r="M6" s="4"/>
      <c r="N6" s="4"/>
      <c r="O6" s="4"/>
      <c r="P6" s="4"/>
      <c r="Q6" s="4"/>
      <c r="R6" s="4"/>
    </row>
    <row r="7" spans="1:18">
      <c r="A7" s="34" t="s">
        <v>41</v>
      </c>
      <c r="B7" s="15" t="s">
        <v>28</v>
      </c>
      <c r="C7" s="15" t="s">
        <v>34</v>
      </c>
      <c r="D7" s="15" t="s">
        <v>35</v>
      </c>
      <c r="E7" s="15" t="s">
        <v>28</v>
      </c>
      <c r="F7" s="16">
        <v>176</v>
      </c>
      <c r="G7" s="14">
        <v>20</v>
      </c>
      <c r="H7" s="42">
        <f>SUM(F7:G7)</f>
        <v>196</v>
      </c>
      <c r="I7" s="46"/>
      <c r="J7" s="47"/>
      <c r="K7" s="47"/>
      <c r="L7" s="48"/>
    </row>
    <row r="8" spans="1:18">
      <c r="A8" s="34"/>
      <c r="B8" s="15" t="s">
        <v>30</v>
      </c>
      <c r="C8" s="15" t="s">
        <v>34</v>
      </c>
      <c r="D8" s="15" t="s">
        <v>29</v>
      </c>
      <c r="E8" s="15" t="s">
        <v>30</v>
      </c>
      <c r="F8" s="16">
        <v>1248</v>
      </c>
      <c r="G8" s="14">
        <v>30</v>
      </c>
      <c r="H8" s="42">
        <f t="shared" ref="H8:H14" si="0">SUM(F8:G8)</f>
        <v>1278</v>
      </c>
      <c r="I8" s="49"/>
      <c r="J8" s="41"/>
      <c r="K8" s="41"/>
      <c r="L8" s="50"/>
    </row>
    <row r="9" spans="1:18">
      <c r="A9" s="34"/>
      <c r="B9" s="15" t="s">
        <v>30</v>
      </c>
      <c r="C9" s="15" t="s">
        <v>34</v>
      </c>
      <c r="D9" s="15" t="s">
        <v>36</v>
      </c>
      <c r="E9" s="15" t="s">
        <v>30</v>
      </c>
      <c r="F9" s="16">
        <v>128</v>
      </c>
      <c r="G9" s="17">
        <f t="shared" ref="G9:G14" si="1">F9*0.03</f>
        <v>3.84</v>
      </c>
      <c r="H9" s="43">
        <f t="shared" si="0"/>
        <v>131.84</v>
      </c>
      <c r="I9" s="49"/>
      <c r="J9" s="41"/>
      <c r="K9" s="41"/>
      <c r="L9" s="50"/>
    </row>
    <row r="10" spans="1:18">
      <c r="A10" s="34"/>
      <c r="B10" s="15" t="s">
        <v>28</v>
      </c>
      <c r="C10" s="15" t="s">
        <v>34</v>
      </c>
      <c r="D10" s="15" t="s">
        <v>37</v>
      </c>
      <c r="E10" s="15" t="s">
        <v>28</v>
      </c>
      <c r="F10" s="16">
        <v>172</v>
      </c>
      <c r="G10" s="17">
        <f t="shared" si="1"/>
        <v>5.16</v>
      </c>
      <c r="H10" s="43">
        <f t="shared" si="0"/>
        <v>177.16</v>
      </c>
      <c r="I10" s="49"/>
      <c r="J10" s="41"/>
      <c r="K10" s="41"/>
      <c r="L10" s="50"/>
    </row>
    <row r="11" spans="1:18">
      <c r="A11" s="34"/>
      <c r="B11" s="15" t="s">
        <v>31</v>
      </c>
      <c r="C11" s="15" t="s">
        <v>34</v>
      </c>
      <c r="D11" s="15" t="s">
        <v>38</v>
      </c>
      <c r="E11" s="15" t="s">
        <v>31</v>
      </c>
      <c r="F11" s="16">
        <v>1376</v>
      </c>
      <c r="G11" s="17">
        <v>30</v>
      </c>
      <c r="H11" s="43">
        <f t="shared" si="0"/>
        <v>1406</v>
      </c>
      <c r="I11" s="49"/>
      <c r="J11" s="41"/>
      <c r="K11" s="41"/>
      <c r="L11" s="50"/>
    </row>
    <row r="12" spans="1:18">
      <c r="A12" s="34"/>
      <c r="B12" s="15" t="s">
        <v>30</v>
      </c>
      <c r="C12" s="15" t="s">
        <v>34</v>
      </c>
      <c r="D12" s="15" t="s">
        <v>39</v>
      </c>
      <c r="E12" s="15" t="s">
        <v>30</v>
      </c>
      <c r="F12" s="16">
        <v>2752</v>
      </c>
      <c r="G12" s="17">
        <v>50</v>
      </c>
      <c r="H12" s="43">
        <f t="shared" si="0"/>
        <v>2802</v>
      </c>
      <c r="I12" s="49"/>
      <c r="J12" s="41"/>
      <c r="K12" s="41"/>
      <c r="L12" s="50"/>
    </row>
    <row r="13" spans="1:18">
      <c r="A13" s="34"/>
      <c r="B13" s="15" t="s">
        <v>32</v>
      </c>
      <c r="C13" s="15" t="s">
        <v>34</v>
      </c>
      <c r="D13" s="15" t="s">
        <v>40</v>
      </c>
      <c r="E13" s="15" t="s">
        <v>32</v>
      </c>
      <c r="F13" s="16">
        <v>1376</v>
      </c>
      <c r="G13" s="17">
        <v>30</v>
      </c>
      <c r="H13" s="43">
        <f t="shared" si="0"/>
        <v>1406</v>
      </c>
      <c r="I13" s="51"/>
      <c r="J13" s="52"/>
      <c r="K13" s="52"/>
      <c r="L13" s="53"/>
    </row>
    <row r="14" spans="1:18">
      <c r="A14" s="35"/>
      <c r="B14" s="36"/>
      <c r="C14" s="36"/>
      <c r="D14" s="37"/>
      <c r="E14" s="36"/>
      <c r="F14" s="38"/>
      <c r="G14" s="39"/>
      <c r="H14" s="39"/>
      <c r="I14" s="40"/>
      <c r="J14" s="41"/>
      <c r="K14" s="41"/>
      <c r="L14" s="41"/>
    </row>
    <row r="15" spans="1:18">
      <c r="A15" s="41"/>
      <c r="B15" s="41"/>
      <c r="C15" s="41"/>
      <c r="D15" s="41"/>
      <c r="E15" s="41"/>
      <c r="F15" s="41"/>
      <c r="G15" s="41"/>
      <c r="H15" s="41"/>
      <c r="I15" s="40"/>
      <c r="J15" s="41"/>
      <c r="K15" s="41"/>
      <c r="L15" s="41"/>
    </row>
    <row r="25" spans="4:4">
      <c r="D25"/>
    </row>
  </sheetData>
  <mergeCells count="7">
    <mergeCell ref="A1:L1"/>
    <mergeCell ref="A2:L2"/>
    <mergeCell ref="E3:F3"/>
    <mergeCell ref="G3:L4"/>
    <mergeCell ref="E4:F4"/>
    <mergeCell ref="C4:D4"/>
    <mergeCell ref="A7:A13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.15748031496062992" right="0.19685039370078741" top="0" bottom="0" header="0.19685039370078741" footer="0.19685039370078741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2024-11-19T01:37:33Z</cp:lastPrinted>
  <dcterms:created xsi:type="dcterms:W3CDTF">2017-02-25T05:34:00Z</dcterms:created>
  <dcterms:modified xsi:type="dcterms:W3CDTF">2024-11-19T01:37:36Z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