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价格贴!$A$1:$L$27</definedName>
  </definedNames>
  <calcPr calcId="124519"/>
</workbook>
</file>

<file path=xl/calcChain.xml><?xml version="1.0" encoding="utf-8"?>
<calcChain xmlns="http://schemas.openxmlformats.org/spreadsheetml/2006/main">
  <c r="G9" i="7"/>
  <c r="G10"/>
  <c r="H10" s="1"/>
  <c r="G7"/>
  <c r="H7" s="1"/>
  <c r="H8"/>
  <c r="H9"/>
  <c r="H11"/>
  <c r="H12"/>
  <c r="H13"/>
</calcChain>
</file>

<file path=xl/sharedStrings.xml><?xml version="1.0" encoding="utf-8"?>
<sst xmlns="http://schemas.openxmlformats.org/spreadsheetml/2006/main" count="52" uniqueCount="43">
  <si>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</si>
  <si>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</si>
  <si>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</si>
  <si>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</si>
  <si>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</si>
  <si>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</si>
  <si>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</si>
  <si>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</si>
  <si>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</si>
  <si>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</si>
  <si>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</si>
  <si>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</si>
  <si>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</si>
  <si>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</si>
  <si>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</si>
  <si>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</si>
  <si>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</si>
  <si>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</si>
  <si>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</si>
  <si>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</si>
  <si>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</si>
  <si>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</si>
  <si>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</si>
  <si>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</si>
  <si>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</si>
  <si>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</si>
  <si>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</si>
  <si>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</si>
  <si>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E2496AX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</si>
  <si>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</si>
  <si>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</si>
  <si>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</si>
  <si>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30*35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</si>
  <si>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</si>
  <si>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</si>
  <si>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</si>
  <si>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t>20*20</t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</si>
  <si>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</si>
  <si>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</si>
  <si>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</si>
  <si>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 xml:space="preserve">P24110433    //S24110276       </t>
    <phoneticPr fontId="17" type="noConversion"/>
  </si>
  <si>
    <t>SF 1543058898660</t>
    <phoneticPr fontId="15" type="noConversion"/>
  </si>
  <si>
    <t>广东麦特斯贸易有限公司     广东省潮州市湘桥区绿榕路飞人教育城4楼麦特斯鞋业  黄小姐13715733755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</si>
</sst>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4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24" fillId="0" borderId="13" xfId="0" applyFont="1" applyBorder="1" applyAlignment="1">
      <alignment vertical="center" wrapText="1"/>
    </xf>
    <xf numFmtId="176" fontId="24" fillId="0" borderId="13" xfId="0" applyFont="1" applyBorder="1" applyAlignment="1">
      <alignment horizontal="center" vertical="center"/>
    </xf>
    <xf numFmtId="176" fontId="26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176" fontId="24" fillId="0" borderId="11" xfId="0" applyFont="1" applyBorder="1" applyAlignment="1">
      <alignment horizontal="center" vertical="center" wrapText="1"/>
    </xf>
    <xf numFmtId="176" fontId="24" fillId="0" borderId="12" xfId="0" applyFont="1" applyBorder="1" applyAlignment="1">
      <alignment horizontal="center" vertical="center" wrapText="1"/>
    </xf>
    <xf numFmtId="176" fontId="24" fillId="0" borderId="13" xfId="0" applyFont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683560</xdr:colOff>
      <xdr:row>14</xdr:row>
      <xdr:rowOff>112059</xdr:rowOff>
    </xdr:from>
    <xdr:to>
      <xdr:col>12</xdr:col>
      <xdr:colOff>23533</xdr:colOff>
      <xdr:row>20</xdr:row>
      <xdr:rowOff>42583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7089" y="4784912"/>
          <a:ext cx="3441326" cy="19475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</xdr:row>
      <xdr:rowOff>22411</xdr:rowOff>
    </xdr:from>
    <xdr:to>
      <xdr:col>2</xdr:col>
      <xdr:colOff>644108</xdr:colOff>
      <xdr:row>21</xdr:row>
      <xdr:rowOff>44823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695264"/>
          <a:ext cx="2739608" cy="2375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491076</xdr:colOff>
      <xdr:row>14</xdr:row>
      <xdr:rowOff>44824</xdr:rowOff>
    </xdr:from>
    <xdr:to>
      <xdr:col>4</xdr:col>
      <xdr:colOff>823071</xdr:colOff>
      <xdr:row>21</xdr:row>
      <xdr:rowOff>132790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576" y="4717677"/>
          <a:ext cx="2819701" cy="24412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840441</xdr:colOff>
      <xdr:row>14</xdr:row>
      <xdr:rowOff>72940</xdr:rowOff>
    </xdr:from>
    <xdr:to>
      <xdr:col>6</xdr:col>
      <xdr:colOff>670895</xdr:colOff>
      <xdr:row>21</xdr:row>
      <xdr:rowOff>44824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23647" y="4745793"/>
          <a:ext cx="1970777" cy="23251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694765</xdr:colOff>
      <xdr:row>20</xdr:row>
      <xdr:rowOff>112059</xdr:rowOff>
    </xdr:from>
    <xdr:to>
      <xdr:col>11</xdr:col>
      <xdr:colOff>312084</xdr:colOff>
      <xdr:row>25</xdr:row>
      <xdr:rowOff>245410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18294" y="6801971"/>
          <a:ext cx="3236819" cy="18142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1064560</xdr:colOff>
      <xdr:row>21</xdr:row>
      <xdr:rowOff>335175</xdr:rowOff>
    </xdr:from>
    <xdr:to>
      <xdr:col>4</xdr:col>
      <xdr:colOff>56030</xdr:colOff>
      <xdr:row>26</xdr:row>
      <xdr:rowOff>146796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60060" y="7361263"/>
          <a:ext cx="1479176" cy="14925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85" zoomScaleNormal="85" workbookViewId="0">
      <selection activeCell="L8" sqref="L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  <c r="N1" s="4"/>
      <c r="O1" s="4"/>
      <c r="P1" s="4"/>
      <c r="Q1" s="4"/>
      <c r="R1" s="4"/>
    </row>
    <row r="2" spans="1:18">
      <c r="A2" s="34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36">
        <v>45615</v>
      </c>
      <c r="F3" s="37"/>
      <c r="G3" s="38" t="s">
        <v>42</v>
      </c>
      <c r="H3" s="39"/>
      <c r="I3" s="39"/>
      <c r="J3" s="39"/>
      <c r="K3" s="39"/>
      <c r="L3" s="40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46" t="s">
        <v>1</v>
      </c>
      <c r="D4" s="46"/>
      <c r="E4" s="44" t="s">
        <v>41</v>
      </c>
      <c r="F4" s="45"/>
      <c r="G4" s="41"/>
      <c r="H4" s="42"/>
      <c r="I4" s="42"/>
      <c r="J4" s="42"/>
      <c r="K4" s="42"/>
      <c r="L4" s="43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13" t="s">
        <v>13</v>
      </c>
      <c r="J6" s="8" t="s">
        <v>14</v>
      </c>
      <c r="K6" s="8" t="s">
        <v>15</v>
      </c>
      <c r="L6" s="8" t="s">
        <v>16</v>
      </c>
      <c r="M6" s="4"/>
      <c r="N6" s="4"/>
      <c r="O6" s="4"/>
      <c r="P6" s="4"/>
      <c r="Q6" s="4"/>
      <c r="R6" s="4"/>
    </row>
    <row r="7" spans="1:18">
      <c r="A7" s="28" t="s">
        <v>40</v>
      </c>
      <c r="B7" s="18" t="s">
        <v>30</v>
      </c>
      <c r="C7" s="18" t="s">
        <v>28</v>
      </c>
      <c r="D7" s="18" t="s">
        <v>29</v>
      </c>
      <c r="E7" s="18"/>
      <c r="F7" s="19">
        <v>174</v>
      </c>
      <c r="G7" s="22">
        <f>F7*0.03</f>
        <v>5.22</v>
      </c>
      <c r="H7" s="17">
        <f>SUM(F7:G7)</f>
        <v>179.22</v>
      </c>
      <c r="I7" s="16"/>
      <c r="J7" s="17"/>
      <c r="K7" s="17"/>
      <c r="L7" s="15"/>
    </row>
    <row r="8" spans="1:18">
      <c r="A8" s="29"/>
      <c r="B8" s="18" t="s">
        <v>32</v>
      </c>
      <c r="C8" s="18" t="s">
        <v>28</v>
      </c>
      <c r="D8" s="18" t="s">
        <v>31</v>
      </c>
      <c r="E8" s="18"/>
      <c r="F8" s="19">
        <v>1240</v>
      </c>
      <c r="G8" s="22">
        <v>10</v>
      </c>
      <c r="H8" s="17">
        <f t="shared" ref="H8:H13" si="0">SUM(F8:G8)</f>
        <v>1250</v>
      </c>
      <c r="I8" s="21"/>
      <c r="J8" s="20"/>
      <c r="K8" s="20"/>
      <c r="L8" s="20"/>
    </row>
    <row r="9" spans="1:18">
      <c r="A9" s="29"/>
      <c r="B9" s="18" t="s">
        <v>32</v>
      </c>
      <c r="C9" s="18" t="s">
        <v>28</v>
      </c>
      <c r="D9" s="18" t="s">
        <v>33</v>
      </c>
      <c r="E9" s="18"/>
      <c r="F9" s="19">
        <v>128</v>
      </c>
      <c r="G9" s="22">
        <f t="shared" ref="G9:G10" si="1">F9*0.03</f>
        <v>3.84</v>
      </c>
      <c r="H9" s="22">
        <f t="shared" si="0"/>
        <v>131.84</v>
      </c>
      <c r="I9" s="21"/>
      <c r="J9" s="20"/>
      <c r="K9" s="20"/>
      <c r="L9" s="20"/>
    </row>
    <row r="10" spans="1:18">
      <c r="A10" s="29"/>
      <c r="B10" s="18" t="s">
        <v>30</v>
      </c>
      <c r="C10" s="18" t="s">
        <v>28</v>
      </c>
      <c r="D10" s="18" t="s">
        <v>34</v>
      </c>
      <c r="E10" s="18"/>
      <c r="F10" s="19">
        <v>171</v>
      </c>
      <c r="G10" s="22">
        <f t="shared" si="1"/>
        <v>5.13</v>
      </c>
      <c r="H10" s="22">
        <f t="shared" si="0"/>
        <v>176.13</v>
      </c>
      <c r="I10" s="21"/>
      <c r="J10" s="20"/>
      <c r="K10" s="20"/>
      <c r="L10" s="20"/>
    </row>
    <row r="11" spans="1:18">
      <c r="A11" s="29"/>
      <c r="B11" s="18" t="s">
        <v>36</v>
      </c>
      <c r="C11" s="18" t="s">
        <v>28</v>
      </c>
      <c r="D11" s="18" t="s">
        <v>35</v>
      </c>
      <c r="E11" s="18"/>
      <c r="F11" s="19">
        <v>1368</v>
      </c>
      <c r="G11" s="22">
        <v>10</v>
      </c>
      <c r="H11" s="22">
        <f t="shared" si="0"/>
        <v>1378</v>
      </c>
      <c r="I11" s="21"/>
      <c r="J11" s="20"/>
      <c r="K11" s="20"/>
      <c r="L11" s="20"/>
    </row>
    <row r="12" spans="1:18">
      <c r="A12" s="29"/>
      <c r="B12" s="18" t="s">
        <v>32</v>
      </c>
      <c r="C12" s="18" t="s">
        <v>28</v>
      </c>
      <c r="D12" s="18" t="s">
        <v>37</v>
      </c>
      <c r="E12" s="18"/>
      <c r="F12" s="19">
        <v>2736</v>
      </c>
      <c r="G12" s="22">
        <v>20</v>
      </c>
      <c r="H12" s="22">
        <f t="shared" si="0"/>
        <v>2756</v>
      </c>
      <c r="I12" s="21"/>
      <c r="J12" s="20"/>
      <c r="K12" s="20"/>
      <c r="L12" s="20"/>
    </row>
    <row r="13" spans="1:18">
      <c r="A13" s="30"/>
      <c r="B13" s="18" t="s">
        <v>39</v>
      </c>
      <c r="C13" s="18" t="s">
        <v>28</v>
      </c>
      <c r="D13" s="18" t="s">
        <v>38</v>
      </c>
      <c r="E13" s="18"/>
      <c r="F13" s="19">
        <v>1368</v>
      </c>
      <c r="G13" s="22">
        <v>10</v>
      </c>
      <c r="H13" s="22">
        <f t="shared" si="0"/>
        <v>1378</v>
      </c>
      <c r="I13" s="21"/>
      <c r="J13" s="20"/>
      <c r="K13" s="20"/>
      <c r="L13" s="20"/>
    </row>
    <row r="14" spans="1:18">
      <c r="A14" s="23"/>
      <c r="B14" s="24"/>
      <c r="C14" s="24"/>
      <c r="D14" s="25"/>
      <c r="E14" s="26"/>
      <c r="F14" s="27"/>
      <c r="G14" s="22"/>
      <c r="H14" s="22"/>
      <c r="I14" s="21"/>
      <c r="J14" s="20"/>
      <c r="K14" s="20"/>
      <c r="L14" s="20"/>
    </row>
  </sheetData>
  <mergeCells count="7">
    <mergeCell ref="A7:A13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2024-11-19T01:12:13Z</cp:lastPrinted>
  <dcterms:created xsi:type="dcterms:W3CDTF">2017-02-25T05:34:00Z</dcterms:created>
  <dcterms:modified xsi:type="dcterms:W3CDTF">2024-11-19T01:37:46Z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