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价格贴!$A$1:$L$24</definedName>
  </definedNames>
  <calcPr calcId="124519"/>
</workbook>
</file>

<file path=xl/calcChain.xml><?xml version="1.0" encoding="utf-8"?>
<calcChain xmlns="http://schemas.openxmlformats.org/spreadsheetml/2006/main">
  <c r="H8" i="7"/>
  <c r="G9"/>
  <c r="H9" s="1"/>
  <c r="G10"/>
  <c r="H10" s="1"/>
  <c r="H11"/>
  <c r="H12"/>
  <c r="H13"/>
  <c r="H7"/>
</calcChain>
</file>

<file path=xl/sharedStrings.xml><?xml version="1.0" encoding="utf-8"?>
<sst xmlns="http://schemas.openxmlformats.org/spreadsheetml/2006/main" count="59" uniqueCount="43">
  <si>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</si>
  <si>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</si>
  <si>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</si>
  <si>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</si>
  <si>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</si>
  <si>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</si>
  <si>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</si>
  <si>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</si>
  <si>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</si>
  <si>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</si>
  <si>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</si>
  <si>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</si>
  <si>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</si>
  <si>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</si>
  <si>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</si>
  <si>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</si>
  <si>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</si>
  <si>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</si>
  <si>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</si>
  <si>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</si>
  <si>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</si>
  <si>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</si>
  <si>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7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</si>
  <si>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</si>
  <si>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</si>
  <si>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</si>
  <si>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（Recall Packaging Delivery List）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</si>
  <si>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</si>
  <si>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1543058898660</t>
    <phoneticPr fontId="15" type="noConversion"/>
  </si>
  <si>
    <t xml:space="preserve">广东麦特斯贸易有限公司      广东省潮州市湘桥区绿榕路飞人教育城4楼麦特斯鞋业  黄小姐13715733755                                                                                           </t>
    <phoneticPr fontId="15" type="noConversion"/>
  </si>
  <si>
    <t>E2499AX</t>
    <phoneticPr fontId="17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</si>
  <si>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</si>
  <si>
    <t>135*100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</si>
  <si>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7" type="noConversion"/>
  </si>
  <si>
    <t>30*35</t>
    <phoneticPr fontId="17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</si>
  <si>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>-</t>
    </r>
    <r>
      <rPr>
        <sz val="10"/>
        <color theme="1"/>
        <rFont val="宋体"/>
        <family val="3"/>
        <charset val="134"/>
      </rPr>
      <t>棕</t>
    </r>
    <r>
      <rPr>
        <sz val="10"/>
        <color theme="1"/>
        <rFont val="Tahoma"/>
        <family val="2"/>
      </rPr>
      <t xml:space="preserve"> </t>
    </r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</si>
  <si>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</si>
  <si>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7" type="noConversion"/>
  </si>
  <si>
    <t>20*20</t>
    <phoneticPr fontId="17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</si>
  <si>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7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</si>
  <si>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7" type="noConversion"/>
  </si>
  <si>
    <t>90*50</t>
    <phoneticPr fontId="17" type="noConversion"/>
  </si>
  <si>
    <t xml:space="preserve">P24110455  //S24110285         </t>
    <phoneticPr fontId="17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</si>
</sst>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8" fillId="0" borderId="0"/>
    <xf numFmtId="176" fontId="11" fillId="0" borderId="0">
      <alignment vertical="center"/>
    </xf>
    <xf numFmtId="177" fontId="20" fillId="0" borderId="0"/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2" fillId="0" borderId="0"/>
    <xf numFmtId="176" fontId="21" fillId="0" borderId="0">
      <alignment vertical="center"/>
    </xf>
  </cellStyleXfs>
  <cellXfs count="56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6" fontId="24" fillId="0" borderId="0" xfId="0" applyFont="1" applyBorder="1" applyAlignment="1">
      <alignment vertical="center" wrapText="1"/>
    </xf>
    <xf numFmtId="176" fontId="24" fillId="0" borderId="0" xfId="0" applyFont="1" applyBorder="1" applyAlignment="1">
      <alignment horizontal="center" vertical="center"/>
    </xf>
    <xf numFmtId="176" fontId="26" fillId="0" borderId="0" xfId="0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178" fontId="2" fillId="2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8" fillId="2" borderId="11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14" fillId="2" borderId="8" xfId="0" applyNumberFormat="1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>
      <alignment horizontal="center" vertical="center"/>
    </xf>
    <xf numFmtId="0" fontId="14" fillId="2" borderId="9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14" fontId="4" fillId="2" borderId="9" xfId="0" applyNumberFormat="1" applyFont="1" applyFill="1" applyBorder="1" applyAlignment="1">
      <alignment horizontal="center" vertical="center"/>
    </xf>
    <xf numFmtId="0" fontId="19" fillId="2" borderId="2" xfId="0" applyNumberFormat="1" applyFont="1" applyFill="1" applyBorder="1" applyAlignment="1">
      <alignment horizontal="center" vertical="center" wrapText="1"/>
    </xf>
    <xf numFmtId="0" fontId="19" fillId="2" borderId="3" xfId="0" applyNumberFormat="1" applyFont="1" applyFill="1" applyBorder="1" applyAlignment="1">
      <alignment horizontal="center" vertical="center" wrapText="1"/>
    </xf>
    <xf numFmtId="0" fontId="19" fillId="2" borderId="4" xfId="0" applyNumberFormat="1" applyFont="1" applyFill="1" applyBorder="1" applyAlignment="1">
      <alignment horizontal="center" vertical="center" wrapText="1"/>
    </xf>
    <xf numFmtId="0" fontId="19" fillId="2" borderId="5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4" fillId="0" borderId="11" xfId="0" applyFont="1" applyBorder="1" applyAlignment="1">
      <alignment horizontal="center" vertical="center" wrapText="1"/>
    </xf>
    <xf numFmtId="176" fontId="24" fillId="0" borderId="14" xfId="0" applyFont="1" applyBorder="1" applyAlignment="1">
      <alignment horizontal="center" vertical="center" wrapText="1"/>
    </xf>
    <xf numFmtId="176" fontId="24" fillId="0" borderId="15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6</xdr:row>
      <xdr:rowOff>79375</xdr:rowOff>
    </xdr:from>
    <xdr:to>
      <xdr:col>11</xdr:col>
      <xdr:colOff>206375</xdr:colOff>
      <xdr:row>12</xdr:row>
      <xdr:rowOff>175021</xdr:rowOff>
    </xdr:to>
    <xdr:pic>
      <xdr:nvPicPr>
        <xdr:cNvPr id="1025" name="Picture 1" descr="http://139.224.35.133/iis/file/cg/P24110455/document/b301a12af78c956e0feb26a677f13cb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55000" y="2095500"/>
          <a:ext cx="2286000" cy="209589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13</xdr:row>
      <xdr:rowOff>46316</xdr:rowOff>
    </xdr:from>
    <xdr:to>
      <xdr:col>2</xdr:col>
      <xdr:colOff>571500</xdr:colOff>
      <xdr:row>20</xdr:row>
      <xdr:rowOff>276225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4396066"/>
          <a:ext cx="2603500" cy="25635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619125</xdr:colOff>
      <xdr:row>13</xdr:row>
      <xdr:rowOff>79375</xdr:rowOff>
    </xdr:from>
    <xdr:to>
      <xdr:col>4</xdr:col>
      <xdr:colOff>1028571</xdr:colOff>
      <xdr:row>20</xdr:row>
      <xdr:rowOff>317500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698750" y="4429125"/>
          <a:ext cx="2885946" cy="2571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1063625</xdr:colOff>
      <xdr:row>13</xdr:row>
      <xdr:rowOff>77835</xdr:rowOff>
    </xdr:from>
    <xdr:to>
      <xdr:col>7</xdr:col>
      <xdr:colOff>190500</xdr:colOff>
      <xdr:row>20</xdr:row>
      <xdr:rowOff>190499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619750" y="4427585"/>
          <a:ext cx="2095500" cy="24462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365126</xdr:colOff>
      <xdr:row>13</xdr:row>
      <xdr:rowOff>0</xdr:rowOff>
    </xdr:from>
    <xdr:to>
      <xdr:col>11</xdr:col>
      <xdr:colOff>374707</xdr:colOff>
      <xdr:row>17</xdr:row>
      <xdr:rowOff>222250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889876" y="4349750"/>
          <a:ext cx="2819456" cy="15557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254000</xdr:colOff>
      <xdr:row>18</xdr:row>
      <xdr:rowOff>285750</xdr:rowOff>
    </xdr:from>
    <xdr:to>
      <xdr:col>11</xdr:col>
      <xdr:colOff>412750</xdr:colOff>
      <xdr:row>23</xdr:row>
      <xdr:rowOff>271958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778750" y="6302375"/>
          <a:ext cx="2968625" cy="16530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view="pageBreakPreview" zoomScale="60" zoomScaleNormal="85" workbookViewId="0">
      <selection activeCell="N12" sqref="N12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5.875" style="1" customWidth="1"/>
    <col min="5" max="5" width="20.12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37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9"/>
      <c r="M1" s="4"/>
      <c r="N1" s="4"/>
      <c r="O1" s="4"/>
      <c r="P1" s="4"/>
      <c r="Q1" s="4"/>
      <c r="R1" s="4"/>
    </row>
    <row r="2" spans="1:18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"/>
      <c r="N2" s="4"/>
      <c r="O2" s="4"/>
      <c r="P2" s="4"/>
      <c r="Q2" s="4"/>
      <c r="R2" s="4"/>
    </row>
    <row r="3" spans="1:18" ht="23.25" customHeight="1">
      <c r="A3" s="13"/>
      <c r="B3" s="13"/>
      <c r="C3" s="13"/>
      <c r="D3" s="5" t="s">
        <v>0</v>
      </c>
      <c r="E3" s="42">
        <v>45615</v>
      </c>
      <c r="F3" s="43"/>
      <c r="G3" s="44" t="s">
        <v>29</v>
      </c>
      <c r="H3" s="45"/>
      <c r="I3" s="45"/>
      <c r="J3" s="45"/>
      <c r="K3" s="45"/>
      <c r="L3" s="46"/>
      <c r="M3" s="4"/>
      <c r="N3" s="4"/>
      <c r="O3" s="4"/>
      <c r="P3" s="4"/>
      <c r="Q3" s="4"/>
      <c r="R3" s="4"/>
    </row>
    <row r="4" spans="1:18" ht="19.5" customHeight="1">
      <c r="A4" s="6"/>
      <c r="B4" s="13"/>
      <c r="C4" s="52" t="s">
        <v>1</v>
      </c>
      <c r="D4" s="52"/>
      <c r="E4" s="50" t="s">
        <v>28</v>
      </c>
      <c r="F4" s="51"/>
      <c r="G4" s="47"/>
      <c r="H4" s="48"/>
      <c r="I4" s="48"/>
      <c r="J4" s="48"/>
      <c r="K4" s="48"/>
      <c r="L4" s="49"/>
      <c r="M4" s="4"/>
      <c r="N4" s="4"/>
      <c r="O4" s="4"/>
      <c r="P4" s="4"/>
      <c r="Q4" s="4"/>
      <c r="R4" s="4"/>
    </row>
    <row r="5" spans="1:18" s="2" customFormat="1" ht="38.25">
      <c r="A5" s="7" t="s">
        <v>21</v>
      </c>
      <c r="B5" s="8" t="s">
        <v>17</v>
      </c>
      <c r="C5" s="8" t="s">
        <v>18</v>
      </c>
      <c r="D5" s="8" t="s">
        <v>19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4"/>
      <c r="N5" s="4"/>
      <c r="O5" s="4"/>
      <c r="P5" s="4"/>
      <c r="Q5" s="4"/>
      <c r="R5" s="4"/>
    </row>
    <row r="6" spans="1:18" s="2" customFormat="1" ht="23.25" customHeight="1">
      <c r="A6" s="9" t="s">
        <v>22</v>
      </c>
      <c r="B6" s="10" t="s">
        <v>20</v>
      </c>
      <c r="C6" s="11" t="s">
        <v>23</v>
      </c>
      <c r="D6" s="11" t="s">
        <v>24</v>
      </c>
      <c r="E6" s="12" t="s">
        <v>25</v>
      </c>
      <c r="F6" s="8" t="s">
        <v>10</v>
      </c>
      <c r="G6" s="8" t="s">
        <v>11</v>
      </c>
      <c r="H6" s="8" t="s">
        <v>12</v>
      </c>
      <c r="I6" s="27" t="s">
        <v>13</v>
      </c>
      <c r="J6" s="28" t="s">
        <v>14</v>
      </c>
      <c r="K6" s="28" t="s">
        <v>15</v>
      </c>
      <c r="L6" s="28" t="s">
        <v>16</v>
      </c>
      <c r="M6" s="4"/>
      <c r="N6" s="4"/>
      <c r="O6" s="4"/>
      <c r="P6" s="4"/>
      <c r="Q6" s="4"/>
      <c r="R6" s="4"/>
    </row>
    <row r="7" spans="1:18">
      <c r="A7" s="53" t="s">
        <v>42</v>
      </c>
      <c r="B7" s="15" t="s">
        <v>32</v>
      </c>
      <c r="C7" s="15" t="s">
        <v>30</v>
      </c>
      <c r="D7" s="15" t="s">
        <v>31</v>
      </c>
      <c r="E7" s="15" t="s">
        <v>32</v>
      </c>
      <c r="F7" s="16">
        <v>154</v>
      </c>
      <c r="G7" s="14">
        <v>20</v>
      </c>
      <c r="H7" s="25">
        <f>SUM(F7:G7)</f>
        <v>174</v>
      </c>
      <c r="I7" s="29"/>
      <c r="J7" s="30"/>
      <c r="K7" s="30"/>
      <c r="L7" s="31"/>
    </row>
    <row r="8" spans="1:18">
      <c r="A8" s="54"/>
      <c r="B8" s="15" t="s">
        <v>34</v>
      </c>
      <c r="C8" s="15" t="s">
        <v>30</v>
      </c>
      <c r="D8" s="15" t="s">
        <v>33</v>
      </c>
      <c r="E8" s="15" t="s">
        <v>34</v>
      </c>
      <c r="F8" s="16">
        <v>1080</v>
      </c>
      <c r="G8" s="14">
        <v>30</v>
      </c>
      <c r="H8" s="25">
        <f t="shared" ref="H8:H13" si="0">SUM(F8:G8)</f>
        <v>1110</v>
      </c>
      <c r="I8" s="32"/>
      <c r="J8" s="24"/>
      <c r="K8" s="24"/>
      <c r="L8" s="33"/>
    </row>
    <row r="9" spans="1:18">
      <c r="A9" s="54"/>
      <c r="B9" s="15" t="s">
        <v>34</v>
      </c>
      <c r="C9" s="15" t="s">
        <v>30</v>
      </c>
      <c r="D9" s="15" t="s">
        <v>35</v>
      </c>
      <c r="E9" s="15" t="s">
        <v>34</v>
      </c>
      <c r="F9" s="16">
        <v>112</v>
      </c>
      <c r="G9" s="17">
        <f t="shared" ref="G9:G10" si="1">F9*0.03</f>
        <v>3.36</v>
      </c>
      <c r="H9" s="26">
        <f t="shared" si="0"/>
        <v>115.36</v>
      </c>
      <c r="I9" s="32"/>
      <c r="J9" s="24"/>
      <c r="K9" s="24"/>
      <c r="L9" s="33"/>
    </row>
    <row r="10" spans="1:18">
      <c r="A10" s="54"/>
      <c r="B10" s="15" t="s">
        <v>32</v>
      </c>
      <c r="C10" s="15" t="s">
        <v>30</v>
      </c>
      <c r="D10" s="15" t="s">
        <v>36</v>
      </c>
      <c r="E10" s="15" t="s">
        <v>32</v>
      </c>
      <c r="F10" s="16">
        <v>149</v>
      </c>
      <c r="G10" s="17">
        <f t="shared" si="1"/>
        <v>4.47</v>
      </c>
      <c r="H10" s="26">
        <f t="shared" si="0"/>
        <v>153.47</v>
      </c>
      <c r="I10" s="32"/>
      <c r="J10" s="24"/>
      <c r="K10" s="24"/>
      <c r="L10" s="33"/>
    </row>
    <row r="11" spans="1:18">
      <c r="A11" s="54"/>
      <c r="B11" s="15" t="s">
        <v>38</v>
      </c>
      <c r="C11" s="15" t="s">
        <v>30</v>
      </c>
      <c r="D11" s="15" t="s">
        <v>37</v>
      </c>
      <c r="E11" s="15" t="s">
        <v>38</v>
      </c>
      <c r="F11" s="16">
        <v>1192</v>
      </c>
      <c r="G11" s="17">
        <v>30</v>
      </c>
      <c r="H11" s="26">
        <f t="shared" si="0"/>
        <v>1222</v>
      </c>
      <c r="I11" s="32"/>
      <c r="J11" s="24"/>
      <c r="K11" s="24"/>
      <c r="L11" s="33"/>
    </row>
    <row r="12" spans="1:18">
      <c r="A12" s="54"/>
      <c r="B12" s="15" t="s">
        <v>34</v>
      </c>
      <c r="C12" s="15" t="s">
        <v>30</v>
      </c>
      <c r="D12" s="15" t="s">
        <v>39</v>
      </c>
      <c r="E12" s="15" t="s">
        <v>34</v>
      </c>
      <c r="F12" s="16">
        <v>2384</v>
      </c>
      <c r="G12" s="17">
        <v>50</v>
      </c>
      <c r="H12" s="26">
        <f t="shared" si="0"/>
        <v>2434</v>
      </c>
      <c r="I12" s="32"/>
      <c r="J12" s="24"/>
      <c r="K12" s="24"/>
      <c r="L12" s="33"/>
    </row>
    <row r="13" spans="1:18">
      <c r="A13" s="55"/>
      <c r="B13" s="15" t="s">
        <v>41</v>
      </c>
      <c r="C13" s="15" t="s">
        <v>30</v>
      </c>
      <c r="D13" s="15" t="s">
        <v>40</v>
      </c>
      <c r="E13" s="15" t="s">
        <v>41</v>
      </c>
      <c r="F13" s="16">
        <v>1192</v>
      </c>
      <c r="G13" s="17">
        <v>30</v>
      </c>
      <c r="H13" s="26">
        <f t="shared" si="0"/>
        <v>1222</v>
      </c>
      <c r="I13" s="34"/>
      <c r="J13" s="35"/>
      <c r="K13" s="35"/>
      <c r="L13" s="36"/>
    </row>
    <row r="14" spans="1:18">
      <c r="A14" s="18"/>
      <c r="B14" s="19"/>
      <c r="C14" s="19"/>
      <c r="D14" s="20"/>
      <c r="E14" s="19"/>
      <c r="F14" s="21"/>
      <c r="G14" s="22"/>
      <c r="H14" s="22"/>
      <c r="I14" s="23"/>
      <c r="J14" s="24"/>
      <c r="K14" s="24"/>
      <c r="L14" s="24"/>
    </row>
    <row r="15" spans="1:18">
      <c r="A15" s="24"/>
      <c r="B15" s="24"/>
      <c r="C15" s="24"/>
      <c r="D15" s="24"/>
      <c r="E15" s="24"/>
      <c r="F15" s="24"/>
      <c r="G15" s="24"/>
      <c r="H15" s="24"/>
      <c r="I15" s="23"/>
      <c r="J15" s="24"/>
      <c r="K15" s="24"/>
      <c r="L15" s="24"/>
    </row>
    <row r="17" spans="4:8">
      <c r="H17"/>
    </row>
    <row r="25" spans="4:8">
      <c r="D25"/>
    </row>
  </sheetData>
  <mergeCells count="7">
    <mergeCell ref="A7:A13"/>
    <mergeCell ref="A1:L1"/>
    <mergeCell ref="A2:L2"/>
    <mergeCell ref="E3:F3"/>
    <mergeCell ref="G3:L4"/>
    <mergeCell ref="E4:F4"/>
    <mergeCell ref="C4:D4"/>
  </mergeCells>
  <phoneticPr fontId="15" type="noConversion"/>
  <conditionalFormatting sqref="N7:N1048576">
    <cfRule type="containsText" dxfId="1" priority="1" operator="containsText" text=".95">
      <formula>NOT(ISERROR(SEARCH(".95",N7)))</formula>
    </cfRule>
    <cfRule type="beginsWith" dxfId="0" priority="2" operator="beginsWith" text=".95">
      <formula>LEFT(N7,3)=".95"</formula>
    </cfRule>
  </conditionalFormatting>
  <pageMargins left="0.15748031496062992" right="0.19685039370078741" top="0" bottom="0" header="0.19685039370078741" footer="0.19685039370078741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2024-11-19T01:41:20Z</cp:lastPrinted>
  <dcterms:created xsi:type="dcterms:W3CDTF">2017-02-25T05:34:00Z</dcterms:created>
  <dcterms:modified xsi:type="dcterms:W3CDTF">2024-11-19T02:34:03Z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