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<sst xmlns="http://schemas.openxmlformats.org/spreadsheetml/2006/main" count="34" uniqueCount="34">
  <si>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</si>
  <si>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</si>
  <si>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</si>
  <si>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</si>
  <si>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</si>
  <si>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</si>
  <si>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</si>
  <si>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</si>
  <si>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</si>
  <si>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</si>
  <si>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</si>
  <si>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</si>
  <si>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</si>
  <si>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</si>
  <si>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</si>
  <si>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</si>
  <si>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</si>
  <si>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</si>
  <si>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</si>
  <si>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</si>
  <si>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</si>
  <si>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</si>
  <si>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</si>
  <si>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</si>
  <si>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</si>
  <si>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</si>
  <si>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</si>
  <si>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</si>
  <si>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</si>
  <si>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S24110236</t>
  </si>
  <si>
    <t xml:space="preserve">MRZCALL024-黑色吊绳-33CM，1575+79,样板100 </t>
  </si>
  <si>
    <t>P24110354，PO56040-25，4786-981-800款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</si>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</sst>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H10" sqref="H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5" customHeight="1" spans="1:12">
      <c r="A9" s="27" t="s">
        <v>29</v>
      </c>
      <c r="B9" s="27" t="s">
        <v>30</v>
      </c>
      <c r="C9" s="27" t="s">
        <v>31</v>
      </c>
      <c r="D9" s="28">
        <v>1575</v>
      </c>
      <c r="E9" s="29">
        <f>+D9*0.05</f>
        <v>78.75</v>
      </c>
      <c r="F9" s="29">
        <f>+D9+E9</f>
        <v>1653.75</v>
      </c>
      <c r="G9" s="30">
        <v>1</v>
      </c>
      <c r="H9" s="30">
        <v>0.75</v>
      </c>
      <c r="I9" s="30">
        <v>0.88</v>
      </c>
      <c r="J9" s="30" t="s">
        <v>32</v>
      </c>
      <c r="K9" s="30">
        <v>0.005</v>
      </c>
      <c r="L9" s="42">
        <f>+I9*G9</f>
        <v>0.88</v>
      </c>
    </row>
    <row r="10" s="2" customFormat="1" ht="64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1575</v>
      </c>
      <c r="E11" s="29">
        <f>+D11*0.05</f>
        <v>78.75</v>
      </c>
      <c r="F11" s="29">
        <f>+D11+E11</f>
        <v>1653.75</v>
      </c>
      <c r="G11" s="34">
        <f>SUM(G9:G10)</f>
        <v>1</v>
      </c>
      <c r="H11" s="34"/>
      <c r="I11" s="34"/>
      <c r="J11" s="34"/>
      <c r="K11" s="34"/>
      <c r="L11" s="43">
        <f>SUM(L9:L10)</f>
        <v>0.88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2024-11-21T00:52:12Z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