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<sst xmlns="http://schemas.openxmlformats.org/spreadsheetml/2006/main" count="125" uniqueCount="60">
  <si>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</si>
  <si>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</si>
  <si>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</si>
  <si>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</si>
  <si>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SF1546593726157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</si>
  <si>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</si>
  <si>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</si>
  <si>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</si>
  <si>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</si>
  <si>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</si>
  <si>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</si>
  <si>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</si>
  <si>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</si>
  <si>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</si>
  <si>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</si>
  <si>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</si>
  <si>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</si>
  <si>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</si>
  <si>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</si>
  <si>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</si>
  <si>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</si>
  <si>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</si>
  <si>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</si>
  <si>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</si>
  <si>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</si>
  <si>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</si>
  <si>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</si>
  <si>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</si>
  <si>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</si>
  <si>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</si>
  <si>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PO-33151</t>
  </si>
  <si>
    <t>价格牌</t>
  </si>
  <si>
    <t>4786-048</t>
  </si>
  <si>
    <t>XS</t>
  </si>
  <si>
    <t>//</t>
  </si>
  <si>
    <t>25*25*15</t>
  </si>
  <si>
    <t>S</t>
  </si>
  <si>
    <t>M</t>
  </si>
  <si>
    <t>L</t>
  </si>
  <si>
    <t>034新款吊粒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</si>
  <si>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</si>
  <si>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</si>
  <si>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</si>
  <si>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</si>
  <si>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</si>
  <si>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</si>
  <si>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4786-048-600/800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</si>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</sst>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600</v>
      </c>
      <c r="E8" s="53" t="s">
        <v>33</v>
      </c>
      <c r="F8" s="54">
        <v>37</v>
      </c>
      <c r="G8" s="55">
        <f t="shared" ref="G8:G15" si="0">H8-F8</f>
        <v>1.85</v>
      </c>
      <c r="H8" s="56">
        <f t="shared" ref="H8:H15" si="1">F8*1.05</f>
        <v>38.85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75</v>
      </c>
      <c r="G9" s="55">
        <f t="shared" si="0"/>
        <v>3.75</v>
      </c>
      <c r="H9" s="56">
        <f t="shared" si="1"/>
        <v>78.75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55</v>
      </c>
      <c r="G10" s="55">
        <f t="shared" si="0"/>
        <v>2.75</v>
      </c>
      <c r="H10" s="56">
        <f t="shared" si="1"/>
        <v>57.75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32</v>
      </c>
      <c r="G11" s="55">
        <f t="shared" si="0"/>
        <v>1.6</v>
      </c>
      <c r="H11" s="56">
        <f t="shared" si="1"/>
        <v>33.6</v>
      </c>
      <c r="I11" s="65"/>
      <c r="J11" s="65"/>
      <c r="K11" s="65"/>
      <c r="L11" s="65"/>
    </row>
    <row r="12" ht="30" customHeight="1" spans="1:14">
      <c r="A12" s="9" t="s">
        <v>30</v>
      </c>
      <c r="B12" s="53" t="s">
        <v>31</v>
      </c>
      <c r="C12" s="9" t="s">
        <v>32</v>
      </c>
      <c r="D12" s="9">
        <v>800</v>
      </c>
      <c r="E12" s="53" t="s">
        <v>33</v>
      </c>
      <c r="F12" s="54">
        <v>37</v>
      </c>
      <c r="G12" s="55">
        <f t="shared" si="0"/>
        <v>1.85</v>
      </c>
      <c r="H12" s="56">
        <f t="shared" si="1"/>
        <v>38.85</v>
      </c>
      <c r="I12" s="65"/>
      <c r="J12" s="65"/>
      <c r="K12" s="65"/>
      <c r="L12" s="65"/>
      <c r="N12"/>
    </row>
    <row r="13" ht="30" customHeight="1" spans="1:12">
      <c r="A13" s="9"/>
      <c r="B13" s="53"/>
      <c r="C13" s="9"/>
      <c r="D13" s="9"/>
      <c r="E13" s="53" t="s">
        <v>36</v>
      </c>
      <c r="F13" s="54">
        <v>75</v>
      </c>
      <c r="G13" s="55">
        <f t="shared" si="0"/>
        <v>3.75</v>
      </c>
      <c r="H13" s="56">
        <f t="shared" si="1"/>
        <v>78.75</v>
      </c>
      <c r="I13" s="65"/>
      <c r="J13" s="65"/>
      <c r="K13" s="65"/>
      <c r="L13" s="65"/>
    </row>
    <row r="14" ht="30" customHeight="1" spans="1:12">
      <c r="A14" s="9"/>
      <c r="B14" s="53"/>
      <c r="C14" s="9"/>
      <c r="D14" s="9"/>
      <c r="E14" s="53" t="s">
        <v>37</v>
      </c>
      <c r="F14" s="54">
        <v>55</v>
      </c>
      <c r="G14" s="55">
        <f t="shared" si="0"/>
        <v>2.75</v>
      </c>
      <c r="H14" s="56">
        <f t="shared" si="1"/>
        <v>57.75</v>
      </c>
      <c r="I14" s="65"/>
      <c r="J14" s="65"/>
      <c r="K14" s="65"/>
      <c r="L14" s="65"/>
    </row>
    <row r="15" ht="30" customHeight="1" spans="1:12">
      <c r="A15" s="9"/>
      <c r="B15" s="53"/>
      <c r="C15" s="9"/>
      <c r="D15" s="9"/>
      <c r="E15" s="53" t="s">
        <v>38</v>
      </c>
      <c r="F15" s="54">
        <v>32</v>
      </c>
      <c r="G15" s="55">
        <f t="shared" si="0"/>
        <v>1.6</v>
      </c>
      <c r="H15" s="56">
        <f t="shared" si="1"/>
        <v>33.6</v>
      </c>
      <c r="I15" s="65"/>
      <c r="J15" s="65"/>
      <c r="K15" s="65"/>
      <c r="L15" s="65"/>
    </row>
    <row r="16" ht="30" customHeight="1" spans="1:12">
      <c r="A16" s="9" t="s">
        <v>30</v>
      </c>
      <c r="B16" s="53" t="s">
        <v>39</v>
      </c>
      <c r="C16" s="9" t="s">
        <v>32</v>
      </c>
      <c r="D16" s="9" t="s">
        <v>40</v>
      </c>
      <c r="E16" s="57" t="s">
        <v>41</v>
      </c>
      <c r="F16" s="54">
        <v>398</v>
      </c>
      <c r="G16" s="55">
        <f>H16-F16</f>
        <v>19.9</v>
      </c>
      <c r="H16" s="58">
        <f>F16*1.05</f>
        <v>417.9</v>
      </c>
      <c r="I16" s="66"/>
      <c r="J16" s="66"/>
      <c r="K16" s="66"/>
      <c r="L16" s="66"/>
    </row>
  </sheetData>
  <mergeCells count="18">
    <mergeCell ref="A1:L1"/>
    <mergeCell ref="A2:L2"/>
    <mergeCell ref="E3:F3"/>
    <mergeCell ref="E4:F4"/>
    <mergeCell ref="I4:L4"/>
    <mergeCell ref="J5:L5"/>
    <mergeCell ref="A8:A11"/>
    <mergeCell ref="A12:A15"/>
    <mergeCell ref="B8:B11"/>
    <mergeCell ref="B12:B15"/>
    <mergeCell ref="C8:C11"/>
    <mergeCell ref="C12:C15"/>
    <mergeCell ref="D8:D11"/>
    <mergeCell ref="D12:D15"/>
    <mergeCell ref="I8:I16"/>
    <mergeCell ref="J8:J16"/>
    <mergeCell ref="K8:K16"/>
    <mergeCell ref="L8:L16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2024-11-21T11:12:24Z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A644DFC082314BBE8D4FEE969881093B_13</vt:lpwstr>
  </property>
</Properties>
</file>