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3" i="4"/>
  <c r="G20"/>
  <c r="H20" s="1"/>
  <c r="G21"/>
  <c r="H21" s="1"/>
  <c r="G22"/>
  <c r="H22" s="1"/>
  <c r="G8"/>
  <c r="H8" s="1"/>
  <c r="G9"/>
  <c r="H9" s="1"/>
  <c r="G10"/>
  <c r="H10" s="1"/>
  <c r="G11"/>
  <c r="H11" s="1"/>
  <c r="G12"/>
  <c r="H12" s="1"/>
  <c r="G13"/>
  <c r="G14"/>
  <c r="H14" s="1"/>
  <c r="G15"/>
  <c r="H15" s="1"/>
  <c r="G16"/>
  <c r="G17"/>
  <c r="H17" s="1"/>
  <c r="G18"/>
  <c r="H18" s="1"/>
  <c r="G19"/>
  <c r="H19" s="1"/>
  <c r="H13"/>
  <c r="H16"/>
</calcChain>
</file>

<file path=xl/sharedStrings.xml><?xml version="1.0" encoding="utf-8"?>
<sst xmlns="http://schemas.openxmlformats.org/spreadsheetml/2006/main" count="97" uniqueCount="69">
  <si>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</si>
  <si>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</si>
  <si>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</si>
  <si>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</si>
  <si>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</si>
  <si>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</si>
  <si>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</si>
  <si>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</si>
  <si>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</si>
  <si>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</si>
  <si>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</si>
  <si>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</si>
  <si>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</si>
  <si>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</si>
  <si>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</si>
  <si>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</si>
  <si>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</si>
  <si>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</si>
  <si>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</si>
  <si>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</si>
  <si>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</si>
  <si>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</si>
  <si>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</si>
  <si>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</si>
  <si>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</si>
  <si>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</si>
  <si>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</si>
  <si>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</si>
  <si>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</si>
  <si>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</si>
  <si>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</si>
  <si>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</si>
  <si>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</si>
  <si>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</si>
  <si>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</si>
  <si>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</si>
  <si>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</si>
  <si>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</si>
  <si>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</si>
  <si>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</si>
  <si>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</si>
  <si>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</si>
  <si>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</si>
  <si>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</si>
  <si>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</si>
  <si>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</si>
  <si>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</si>
  <si>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 SF1543058898997</t>
    <phoneticPr fontId="32" type="noConversion"/>
  </si>
  <si>
    <r>
      <t>4</t>
    </r>
    <r>
      <rPr>
        <sz val="11"/>
        <color theme="1"/>
        <rFont val="宋体"/>
        <family val="3"/>
        <charset val="134"/>
        <scheme val="minor"/>
      </rPr>
      <t>5*55</t>
    </r>
    <phoneticPr fontId="13" type="noConversion"/>
  </si>
  <si>
    <t xml:space="preserve">P24110527           //S24110318 </t>
    <phoneticPr fontId="13" type="noConversion"/>
  </si>
  <si>
    <t>2025ZL01-CGDJX113202411143</t>
  </si>
  <si>
    <t>B4SSY62E386~~L</t>
  </si>
  <si>
    <t>全竹印花薄夹棉一体睡袋-鲨鱼海洋</t>
  </si>
  <si>
    <t>B4SSY62E386~~XL</t>
  </si>
  <si>
    <t>B4SSY62E386~~XXL</t>
  </si>
  <si>
    <t>B4SSY62E386~~S</t>
  </si>
  <si>
    <t>B4SSY62E386~~M</t>
  </si>
  <si>
    <t>B4SSY62E387~~L</t>
  </si>
  <si>
    <t>全竹印花薄夹棉一体睡袋-草莓</t>
  </si>
  <si>
    <t>B4SSY62E387~~XL</t>
  </si>
  <si>
    <t>B4SSY62E387~~XXL</t>
  </si>
  <si>
    <t>B4SSY62E387~~S</t>
  </si>
  <si>
    <t>B4SSY62E387~~M</t>
  </si>
  <si>
    <t>B4SSY62E388~~L</t>
  </si>
  <si>
    <t>全竹印花薄夹棉一体睡袋-恐龙</t>
  </si>
  <si>
    <t>B4SSY62E388~~XL</t>
  </si>
  <si>
    <t>B4SSY62E388~~XXL</t>
  </si>
  <si>
    <t>B4SSY62E388~~S</t>
  </si>
  <si>
    <t>B4SSY62E388~~M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</si>
</sst>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0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7" t="s">
        <v>41</v>
      </c>
      <c r="C2" s="49"/>
    </row>
    <row r="3" spans="1:3" ht="27" customHeight="1">
      <c r="A3" s="1" t="s">
        <v>2</v>
      </c>
      <c r="B3" s="2" t="s">
        <v>38</v>
      </c>
      <c r="C3" s="49"/>
    </row>
    <row r="4" spans="1:3" ht="27" customHeight="1">
      <c r="A4" s="1" t="s">
        <v>3</v>
      </c>
      <c r="B4" s="2" t="s">
        <v>39</v>
      </c>
      <c r="C4" s="49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145" zoomScaleNormal="145" workbookViewId="0">
      <selection sqref="A1:L23"/>
    </sheetView>
  </sheetViews>
  <sheetFormatPr defaultRowHeight="13.5"/>
  <cols>
    <col min="1" max="1" width="11.5" style="18" customWidth="1"/>
    <col min="2" max="2" width="9" style="18"/>
    <col min="3" max="3" width="18.875" style="18" customWidth="1"/>
    <col min="4" max="4" width="11.125" style="42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9" customFormat="1" ht="23.2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9" customFormat="1" ht="22.5" customHeight="1">
      <c r="A3" s="20"/>
      <c r="B3" s="20"/>
      <c r="C3" s="21"/>
      <c r="D3" s="39" t="s">
        <v>17</v>
      </c>
      <c r="E3" s="54">
        <v>45618</v>
      </c>
      <c r="F3" s="54"/>
      <c r="G3" s="55" t="s">
        <v>46</v>
      </c>
      <c r="H3" s="56"/>
      <c r="I3" s="56"/>
      <c r="J3" s="56"/>
      <c r="K3" s="56"/>
      <c r="L3" s="57"/>
    </row>
    <row r="4" spans="1:12" s="9" customFormat="1" ht="19.5" customHeight="1">
      <c r="A4" s="16"/>
      <c r="B4" s="20"/>
      <c r="C4" s="61" t="s">
        <v>18</v>
      </c>
      <c r="D4" s="61"/>
      <c r="E4" s="62" t="s">
        <v>47</v>
      </c>
      <c r="F4" s="62"/>
      <c r="G4" s="58"/>
      <c r="H4" s="59"/>
      <c r="I4" s="59"/>
      <c r="J4" s="59"/>
      <c r="K4" s="59"/>
      <c r="L4" s="60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33.75" customHeight="1">
      <c r="A8" s="63" t="s">
        <v>49</v>
      </c>
      <c r="B8" s="64" t="s">
        <v>48</v>
      </c>
      <c r="C8" s="43" t="s">
        <v>50</v>
      </c>
      <c r="D8" s="43" t="s">
        <v>51</v>
      </c>
      <c r="E8" s="43" t="s">
        <v>52</v>
      </c>
      <c r="F8" s="44">
        <v>163</v>
      </c>
      <c r="G8" s="45">
        <f>F8*0.03</f>
        <v>4.8899999999999997</v>
      </c>
      <c r="H8" s="45">
        <f>SUM(F8:G8)</f>
        <v>167.89</v>
      </c>
    </row>
    <row r="9" spans="1:12" ht="22.5">
      <c r="A9" s="65"/>
      <c r="B9" s="67"/>
      <c r="C9" s="43" t="s">
        <v>50</v>
      </c>
      <c r="D9" s="43" t="s">
        <v>53</v>
      </c>
      <c r="E9" s="43" t="s">
        <v>52</v>
      </c>
      <c r="F9" s="44">
        <v>123</v>
      </c>
      <c r="G9" s="45">
        <f t="shared" ref="G9:G22" si="0">F9*0.03</f>
        <v>3.69</v>
      </c>
      <c r="H9" s="45">
        <f t="shared" ref="H9:H19" si="1">SUM(F9:G9)</f>
        <v>126.69</v>
      </c>
    </row>
    <row r="10" spans="1:12" ht="22.5">
      <c r="A10" s="65"/>
      <c r="B10" s="67"/>
      <c r="C10" s="43" t="s">
        <v>50</v>
      </c>
      <c r="D10" s="43" t="s">
        <v>54</v>
      </c>
      <c r="E10" s="43" t="s">
        <v>52</v>
      </c>
      <c r="F10" s="44">
        <v>163</v>
      </c>
      <c r="G10" s="45">
        <f t="shared" si="0"/>
        <v>4.8899999999999997</v>
      </c>
      <c r="H10" s="45">
        <f t="shared" si="1"/>
        <v>167.89</v>
      </c>
    </row>
    <row r="11" spans="1:12" ht="22.5">
      <c r="A11" s="65"/>
      <c r="B11" s="67"/>
      <c r="C11" s="43" t="s">
        <v>50</v>
      </c>
      <c r="D11" s="43" t="s">
        <v>55</v>
      </c>
      <c r="E11" s="43" t="s">
        <v>52</v>
      </c>
      <c r="F11" s="44">
        <v>183</v>
      </c>
      <c r="G11" s="45">
        <f t="shared" si="0"/>
        <v>5.49</v>
      </c>
      <c r="H11" s="45">
        <f t="shared" si="1"/>
        <v>188.49</v>
      </c>
    </row>
    <row r="12" spans="1:12" ht="22.5">
      <c r="A12" s="65"/>
      <c r="B12" s="67"/>
      <c r="C12" s="43" t="s">
        <v>50</v>
      </c>
      <c r="D12" s="43" t="s">
        <v>56</v>
      </c>
      <c r="E12" s="43" t="s">
        <v>52</v>
      </c>
      <c r="F12" s="44">
        <v>483</v>
      </c>
      <c r="G12" s="45">
        <f t="shared" si="0"/>
        <v>14.49</v>
      </c>
      <c r="H12" s="45">
        <f t="shared" si="1"/>
        <v>497.49</v>
      </c>
    </row>
    <row r="13" spans="1:12" ht="22.5">
      <c r="A13" s="65"/>
      <c r="B13" s="67"/>
      <c r="C13" s="43" t="s">
        <v>50</v>
      </c>
      <c r="D13" s="43" t="s">
        <v>57</v>
      </c>
      <c r="E13" s="43" t="s">
        <v>58</v>
      </c>
      <c r="F13" s="44">
        <v>41</v>
      </c>
      <c r="G13" s="45">
        <f t="shared" si="0"/>
        <v>1.23</v>
      </c>
      <c r="H13" s="45">
        <f t="shared" si="1"/>
        <v>42.23</v>
      </c>
    </row>
    <row r="14" spans="1:12" ht="22.5">
      <c r="A14" s="65"/>
      <c r="B14" s="67"/>
      <c r="C14" s="43" t="s">
        <v>50</v>
      </c>
      <c r="D14" s="43" t="s">
        <v>59</v>
      </c>
      <c r="E14" s="43" t="s">
        <v>58</v>
      </c>
      <c r="F14" s="44">
        <v>503</v>
      </c>
      <c r="G14" s="45">
        <f t="shared" si="0"/>
        <v>15.09</v>
      </c>
      <c r="H14" s="45">
        <f t="shared" si="1"/>
        <v>518.09</v>
      </c>
    </row>
    <row r="15" spans="1:12" ht="22.5">
      <c r="A15" s="65"/>
      <c r="B15" s="67"/>
      <c r="C15" s="43" t="s">
        <v>50</v>
      </c>
      <c r="D15" s="43" t="s">
        <v>60</v>
      </c>
      <c r="E15" s="43" t="s">
        <v>58</v>
      </c>
      <c r="F15" s="44">
        <v>183</v>
      </c>
      <c r="G15" s="45">
        <f t="shared" si="0"/>
        <v>5.49</v>
      </c>
      <c r="H15" s="45">
        <f t="shared" si="1"/>
        <v>188.49</v>
      </c>
    </row>
    <row r="16" spans="1:12" ht="22.5">
      <c r="A16" s="65"/>
      <c r="B16" s="67"/>
      <c r="C16" s="43" t="s">
        <v>50</v>
      </c>
      <c r="D16" s="43" t="s">
        <v>61</v>
      </c>
      <c r="E16" s="43" t="s">
        <v>58</v>
      </c>
      <c r="F16" s="44">
        <v>303</v>
      </c>
      <c r="G16" s="45">
        <f t="shared" si="0"/>
        <v>9.09</v>
      </c>
      <c r="H16" s="45">
        <f t="shared" si="1"/>
        <v>312.08999999999997</v>
      </c>
    </row>
    <row r="17" spans="1:8" ht="22.5">
      <c r="A17" s="65"/>
      <c r="B17" s="67"/>
      <c r="C17" s="43" t="s">
        <v>50</v>
      </c>
      <c r="D17" s="43" t="s">
        <v>62</v>
      </c>
      <c r="E17" s="43" t="s">
        <v>58</v>
      </c>
      <c r="F17" s="44">
        <v>783</v>
      </c>
      <c r="G17" s="45">
        <f t="shared" si="0"/>
        <v>23.49</v>
      </c>
      <c r="H17" s="45">
        <f t="shared" si="1"/>
        <v>806.49</v>
      </c>
    </row>
    <row r="18" spans="1:8" ht="22.5">
      <c r="A18" s="65"/>
      <c r="B18" s="67"/>
      <c r="C18" s="43" t="s">
        <v>50</v>
      </c>
      <c r="D18" s="43" t="s">
        <v>63</v>
      </c>
      <c r="E18" s="43" t="s">
        <v>64</v>
      </c>
      <c r="F18" s="44">
        <v>162</v>
      </c>
      <c r="G18" s="45">
        <f t="shared" si="0"/>
        <v>4.8599999999999994</v>
      </c>
      <c r="H18" s="45">
        <f t="shared" si="1"/>
        <v>166.86</v>
      </c>
    </row>
    <row r="19" spans="1:8" ht="22.5">
      <c r="A19" s="65"/>
      <c r="B19" s="67"/>
      <c r="C19" s="43" t="s">
        <v>50</v>
      </c>
      <c r="D19" s="43" t="s">
        <v>65</v>
      </c>
      <c r="E19" s="43" t="s">
        <v>64</v>
      </c>
      <c r="F19" s="44">
        <v>122</v>
      </c>
      <c r="G19" s="45">
        <f t="shared" si="0"/>
        <v>3.6599999999999997</v>
      </c>
      <c r="H19" s="45">
        <f t="shared" si="1"/>
        <v>125.66</v>
      </c>
    </row>
    <row r="20" spans="1:8" ht="22.5">
      <c r="A20" s="65"/>
      <c r="B20" s="67"/>
      <c r="C20" s="43" t="s">
        <v>50</v>
      </c>
      <c r="D20" s="43" t="s">
        <v>66</v>
      </c>
      <c r="E20" s="43" t="s">
        <v>64</v>
      </c>
      <c r="F20" s="44">
        <v>62</v>
      </c>
      <c r="G20" s="45">
        <f t="shared" si="0"/>
        <v>1.8599999999999999</v>
      </c>
      <c r="H20" s="45">
        <f t="shared" ref="H20:H22" si="2">SUM(F20:G20)</f>
        <v>63.86</v>
      </c>
    </row>
    <row r="21" spans="1:8" ht="22.5">
      <c r="A21" s="65"/>
      <c r="B21" s="67"/>
      <c r="C21" s="43" t="s">
        <v>50</v>
      </c>
      <c r="D21" s="43" t="s">
        <v>67</v>
      </c>
      <c r="E21" s="43" t="s">
        <v>64</v>
      </c>
      <c r="F21" s="44">
        <v>62</v>
      </c>
      <c r="G21" s="45">
        <f t="shared" si="0"/>
        <v>1.8599999999999999</v>
      </c>
      <c r="H21" s="45">
        <f t="shared" si="2"/>
        <v>63.86</v>
      </c>
    </row>
    <row r="22" spans="1:8" ht="22.5">
      <c r="A22" s="66"/>
      <c r="B22" s="68"/>
      <c r="C22" s="43" t="s">
        <v>50</v>
      </c>
      <c r="D22" s="43" t="s">
        <v>68</v>
      </c>
      <c r="E22" s="43" t="s">
        <v>64</v>
      </c>
      <c r="F22" s="44">
        <v>32</v>
      </c>
      <c r="G22" s="45">
        <f t="shared" si="0"/>
        <v>0.96</v>
      </c>
      <c r="H22" s="45">
        <f t="shared" si="2"/>
        <v>32.96</v>
      </c>
    </row>
    <row r="23" spans="1:8">
      <c r="F23" s="28">
        <f>SUM(F8:F22)</f>
        <v>3368</v>
      </c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2024-11-22T02:28:13Z</cp:lastPrinted>
  <dcterms:created xsi:type="dcterms:W3CDTF">2017-02-25T05:34:00Z</dcterms:created>
  <dcterms:modified xsi:type="dcterms:W3CDTF">2024-11-22T02:29:09Z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