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送货单!$A$1:$L$12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9" i="4"/>
  <c r="H9"/>
  <c r="G10"/>
  <c r="H10" s="1"/>
  <c r="H8"/>
  <c r="G8"/>
  <c r="F11"/>
</calcChain>
</file>

<file path=xl/sharedStrings.xml><?xml version="1.0" encoding="utf-8"?>
<sst xmlns="http://schemas.openxmlformats.org/spreadsheetml/2006/main" count="61" uniqueCount="57">
  <si>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</si>
  <si>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</si>
  <si>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</si>
  <si>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</si>
  <si>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</si>
  <si>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</si>
  <si>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</si>
  <si>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</si>
  <si>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</si>
  <si>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</si>
  <si>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</si>
  <si>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</si>
  <si>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</si>
  <si>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</si>
  <si>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</si>
  <si>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</si>
  <si>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</si>
  <si>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</si>
  <si>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</si>
  <si>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</si>
  <si>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</si>
  <si>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</si>
  <si>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</si>
  <si>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</si>
  <si>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</si>
  <si>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</si>
  <si>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</si>
  <si>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</si>
  <si>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</si>
  <si>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</si>
  <si>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</si>
  <si>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</si>
  <si>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</si>
  <si>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</si>
  <si>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</si>
  <si>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</si>
  <si>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</si>
  <si>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</si>
  <si>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</si>
  <si>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</si>
  <si>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</si>
  <si>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</si>
  <si>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Order Qty</t>
    <phoneticPr fontId="13" type="noConversion"/>
  </si>
  <si>
    <t>备品</t>
    <phoneticPr fontId="13" type="noConversion"/>
  </si>
  <si>
    <t>颜色</t>
    <phoneticPr fontId="13" type="noConversion"/>
  </si>
  <si>
    <t>号型</t>
    <phoneticPr fontId="13" type="noConversion"/>
  </si>
  <si>
    <t xml:space="preserve">陈秋榕 138 5902 1361 
福建省 福州市 闽侯县
祥谦镇中凯信集团中院村中院工业园
</t>
    <phoneticPr fontId="13" type="noConversion"/>
  </si>
  <si>
    <t xml:space="preserve"> SF1543058898997</t>
    <phoneticPr fontId="32" type="noConversion"/>
  </si>
  <si>
    <r>
      <t>4</t>
    </r>
    <r>
      <rPr>
        <sz val="11"/>
        <color theme="1"/>
        <rFont val="宋体"/>
        <family val="3"/>
        <charset val="134"/>
        <scheme val="minor"/>
      </rPr>
      <t>5*55</t>
    </r>
    <phoneticPr fontId="13" type="noConversion"/>
  </si>
  <si>
    <t xml:space="preserve">P24110663                                 //S24110299  </t>
    <phoneticPr fontId="13" type="noConversion"/>
  </si>
  <si>
    <t>2025ZL03-CGDJX113202411142</t>
  </si>
  <si>
    <t>B3FGS71E254076N42</t>
  </si>
  <si>
    <t>白崧绿76.2*101.6CM</t>
  </si>
  <si>
    <t>B3FGS71E255076N42</t>
  </si>
  <si>
    <t>橡糖蓝76.2*101.6CM</t>
  </si>
  <si>
    <t>B3FGS71E264076N42</t>
  </si>
  <si>
    <t>糖霜粉76.2*101.6CM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</si>
</sst>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67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29" fillId="0" borderId="5" xfId="0" applyNumberFormat="1" applyFont="1" applyBorder="1" applyAlignment="1">
      <alignment horizontal="center" vertical="center"/>
    </xf>
    <xf numFmtId="49" fontId="29" fillId="0" borderId="5" xfId="0" applyNumberFormat="1" applyFont="1" applyBorder="1" applyAlignment="1">
      <alignment horizontal="center"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29" fillId="0" borderId="5" xfId="0" applyNumberFormat="1" applyFont="1" applyBorder="1" applyAlignment="1">
      <alignment horizontal="center" vertical="center"/>
    </xf>
    <xf numFmtId="49" fontId="26" fillId="0" borderId="5" xfId="3" applyNumberFormat="1" applyFont="1" applyFill="1" applyBorder="1" applyAlignment="1">
      <alignment horizontal="center" vertical="center" wrapText="1"/>
    </xf>
    <xf numFmtId="177" fontId="24" fillId="0" borderId="5" xfId="3" applyNumberFormat="1" applyFont="1" applyFill="1" applyBorder="1" applyAlignment="1">
      <alignment horizontal="center" vertical="center" wrapText="1"/>
    </xf>
    <xf numFmtId="176" fontId="26" fillId="0" borderId="5" xfId="3" applyNumberFormat="1" applyFont="1" applyFill="1" applyBorder="1" applyAlignment="1">
      <alignment horizontal="center" vertical="center" wrapText="1"/>
    </xf>
    <xf numFmtId="176" fontId="26" fillId="0" borderId="5" xfId="2" applyNumberFormat="1" applyFont="1" applyBorder="1" applyAlignment="1">
      <alignment horizontal="center" vertical="center" wrapText="1"/>
    </xf>
    <xf numFmtId="176" fontId="28" fillId="0" borderId="5" xfId="3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right" vertical="center"/>
    </xf>
    <xf numFmtId="176" fontId="19" fillId="0" borderId="4" xfId="0" applyNumberFormat="1" applyFont="1" applyFill="1" applyBorder="1" applyAlignment="1">
      <alignment horizontal="center" vertical="center"/>
    </xf>
    <xf numFmtId="176" fontId="29" fillId="0" borderId="5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6" xfId="0" applyNumberFormat="1" applyFont="1" applyFill="1" applyBorder="1" applyAlignment="1">
      <alignment horizontal="center" vertical="top" wrapText="1"/>
    </xf>
    <xf numFmtId="176" fontId="31" fillId="0" borderId="7" xfId="0" applyNumberFormat="1" applyFont="1" applyFill="1" applyBorder="1" applyAlignment="1">
      <alignment horizontal="center" vertical="top" wrapText="1"/>
    </xf>
    <xf numFmtId="176" fontId="31" fillId="0" borderId="8" xfId="0" applyNumberFormat="1" applyFont="1" applyFill="1" applyBorder="1" applyAlignment="1">
      <alignment horizontal="center" vertical="top" wrapText="1"/>
    </xf>
    <xf numFmtId="176" fontId="31" fillId="0" borderId="9" xfId="0" applyNumberFormat="1" applyFont="1" applyFill="1" applyBorder="1" applyAlignment="1">
      <alignment horizontal="center" vertical="top" wrapText="1"/>
    </xf>
    <xf numFmtId="176" fontId="31" fillId="0" borderId="10" xfId="0" applyNumberFormat="1" applyFont="1" applyFill="1" applyBorder="1" applyAlignment="1">
      <alignment horizontal="center" vertical="top" wrapText="1"/>
    </xf>
    <xf numFmtId="176" fontId="31" fillId="0" borderId="11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35" fillId="0" borderId="13" xfId="0" applyNumberFormat="1" applyFont="1" applyFill="1" applyBorder="1" applyAlignment="1" applyProtection="1">
      <alignment horizontal="left" vertical="center" wrapText="1"/>
    </xf>
    <xf numFmtId="0" fontId="35" fillId="0" borderId="13" xfId="0" applyNumberFormat="1" applyFont="1" applyFill="1" applyBorder="1" applyAlignment="1" applyProtection="1">
      <alignment horizontal="right" vertical="center"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44"/>
      <c r="B1" s="45"/>
      <c r="C1" s="46"/>
    </row>
    <row r="2" spans="1:3" ht="27" customHeight="1">
      <c r="A2" s="1" t="s">
        <v>1</v>
      </c>
      <c r="B2" s="17" t="s">
        <v>41</v>
      </c>
      <c r="C2" s="47"/>
    </row>
    <row r="3" spans="1:3" ht="27" customHeight="1">
      <c r="A3" s="1" t="s">
        <v>2</v>
      </c>
      <c r="B3" s="2" t="s">
        <v>38</v>
      </c>
      <c r="C3" s="47"/>
    </row>
    <row r="4" spans="1:3" ht="27" customHeight="1">
      <c r="A4" s="1" t="s">
        <v>3</v>
      </c>
      <c r="B4" s="2" t="s">
        <v>39</v>
      </c>
      <c r="C4" s="47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48" t="s">
        <v>13</v>
      </c>
    </row>
    <row r="7" spans="1:3" ht="302.25" customHeight="1">
      <c r="A7" s="1" t="s">
        <v>6</v>
      </c>
      <c r="B7" s="5"/>
      <c r="C7" s="48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49" t="s">
        <v>12</v>
      </c>
    </row>
    <row r="10" spans="1:3" ht="33.75" customHeight="1">
      <c r="A10" s="1" t="s">
        <v>10</v>
      </c>
      <c r="B10" s="7">
        <v>5.2</v>
      </c>
      <c r="C10" s="49"/>
    </row>
    <row r="11" spans="1:3" ht="33.75" customHeight="1">
      <c r="A11" s="1" t="s">
        <v>11</v>
      </c>
      <c r="B11" s="8" t="s">
        <v>0</v>
      </c>
      <c r="C11" s="49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="145" zoomScaleNormal="145" workbookViewId="0">
      <selection activeCell="F18" sqref="F18"/>
    </sheetView>
  </sheetViews>
  <sheetFormatPr defaultRowHeight="13.5"/>
  <cols>
    <col min="1" max="1" width="11.5" style="18" customWidth="1"/>
    <col min="2" max="2" width="9" style="18"/>
    <col min="3" max="3" width="18.875" style="18" customWidth="1"/>
    <col min="4" max="4" width="15" style="42" customWidth="1"/>
    <col min="5" max="5" width="15.375" style="29" customWidth="1"/>
    <col min="6" max="6" width="9.5" style="28" customWidth="1"/>
    <col min="7" max="7" width="14.25" style="28" customWidth="1"/>
    <col min="8" max="8" width="7.75" style="28" customWidth="1"/>
    <col min="9" max="12" width="7.75" style="18" customWidth="1"/>
  </cols>
  <sheetData>
    <row r="1" spans="1:12" s="9" customFormat="1" ht="23.25" customHeight="1">
      <c r="A1" s="54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s="9" customFormat="1" ht="23.25" customHeight="1">
      <c r="A2" s="54" t="s">
        <v>16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s="9" customFormat="1" ht="22.5" customHeight="1">
      <c r="A3" s="20"/>
      <c r="B3" s="20"/>
      <c r="C3" s="21"/>
      <c r="D3" s="39" t="s">
        <v>17</v>
      </c>
      <c r="E3" s="56">
        <v>45618</v>
      </c>
      <c r="F3" s="56"/>
      <c r="G3" s="57" t="s">
        <v>46</v>
      </c>
      <c r="H3" s="58"/>
      <c r="I3" s="58"/>
      <c r="J3" s="58"/>
      <c r="K3" s="58"/>
      <c r="L3" s="59"/>
    </row>
    <row r="4" spans="1:12" s="9" customFormat="1" ht="19.5" customHeight="1">
      <c r="A4" s="16"/>
      <c r="B4" s="20"/>
      <c r="C4" s="63" t="s">
        <v>18</v>
      </c>
      <c r="D4" s="63"/>
      <c r="E4" s="64" t="s">
        <v>47</v>
      </c>
      <c r="F4" s="64"/>
      <c r="G4" s="60"/>
      <c r="H4" s="61"/>
      <c r="I4" s="61"/>
      <c r="J4" s="61"/>
      <c r="K4" s="61"/>
      <c r="L4" s="62"/>
    </row>
    <row r="5" spans="1:12" s="9" customFormat="1" ht="26.25" hidden="1">
      <c r="A5" s="20"/>
      <c r="B5" s="24"/>
      <c r="C5" s="21"/>
      <c r="D5" s="40"/>
      <c r="E5" s="25"/>
      <c r="F5" s="26"/>
      <c r="G5" s="26"/>
      <c r="H5" s="26"/>
      <c r="I5" s="19"/>
      <c r="J5" s="27"/>
      <c r="K5" s="27"/>
      <c r="L5" s="20"/>
    </row>
    <row r="6" spans="1:12" s="15" customFormat="1" ht="30" customHeight="1">
      <c r="A6" s="10" t="s">
        <v>19</v>
      </c>
      <c r="B6" s="11" t="s">
        <v>20</v>
      </c>
      <c r="C6" s="11" t="s">
        <v>21</v>
      </c>
      <c r="D6" s="12" t="s">
        <v>22</v>
      </c>
      <c r="E6" s="13" t="s">
        <v>42</v>
      </c>
      <c r="F6" s="22" t="s">
        <v>23</v>
      </c>
      <c r="G6" s="23"/>
      <c r="H6" s="22" t="s">
        <v>24</v>
      </c>
      <c r="I6" s="13" t="s">
        <v>25</v>
      </c>
      <c r="J6" s="14" t="s">
        <v>26</v>
      </c>
      <c r="K6" s="14" t="s">
        <v>27</v>
      </c>
      <c r="L6" s="11" t="s">
        <v>28</v>
      </c>
    </row>
    <row r="7" spans="1:12" s="15" customFormat="1" ht="33.75" customHeight="1">
      <c r="A7" s="37" t="s">
        <v>29</v>
      </c>
      <c r="B7" s="38" t="s">
        <v>30</v>
      </c>
      <c r="C7" s="30" t="s">
        <v>31</v>
      </c>
      <c r="D7" s="41" t="s">
        <v>45</v>
      </c>
      <c r="E7" s="31" t="s">
        <v>44</v>
      </c>
      <c r="F7" s="32" t="s">
        <v>32</v>
      </c>
      <c r="G7" s="33" t="s">
        <v>43</v>
      </c>
      <c r="H7" s="32" t="s">
        <v>33</v>
      </c>
      <c r="I7" s="34" t="s">
        <v>34</v>
      </c>
      <c r="J7" s="35" t="s">
        <v>35</v>
      </c>
      <c r="K7" s="35" t="s">
        <v>36</v>
      </c>
      <c r="L7" s="36" t="s">
        <v>37</v>
      </c>
    </row>
    <row r="8" spans="1:12" ht="24" customHeight="1">
      <c r="A8" s="50" t="s">
        <v>49</v>
      </c>
      <c r="B8" s="52" t="s">
        <v>48</v>
      </c>
      <c r="C8" s="65" t="s">
        <v>50</v>
      </c>
      <c r="D8" s="65" t="s">
        <v>51</v>
      </c>
      <c r="E8" s="65" t="s">
        <v>52</v>
      </c>
      <c r="F8" s="66">
        <v>323</v>
      </c>
      <c r="G8" s="43">
        <f>F8*0.03</f>
        <v>9.69</v>
      </c>
      <c r="H8" s="43">
        <f>SUM(F8:G8)</f>
        <v>332.69</v>
      </c>
    </row>
    <row r="9" spans="1:12" ht="22.5">
      <c r="A9" s="51"/>
      <c r="B9" s="53"/>
      <c r="C9" s="65" t="s">
        <v>50</v>
      </c>
      <c r="D9" s="65" t="s">
        <v>53</v>
      </c>
      <c r="E9" s="65" t="s">
        <v>54</v>
      </c>
      <c r="F9" s="66">
        <v>203</v>
      </c>
      <c r="G9" s="43">
        <f t="shared" ref="G9:G10" si="0">F9*0.03</f>
        <v>6.09</v>
      </c>
      <c r="H9" s="43">
        <f t="shared" ref="H9:H10" si="1">SUM(F9:G9)</f>
        <v>209.09</v>
      </c>
    </row>
    <row r="10" spans="1:12" ht="22.5">
      <c r="A10" s="51"/>
      <c r="B10" s="53"/>
      <c r="C10" s="65" t="s">
        <v>50</v>
      </c>
      <c r="D10" s="65" t="s">
        <v>55</v>
      </c>
      <c r="E10" s="65" t="s">
        <v>56</v>
      </c>
      <c r="F10" s="66">
        <v>523</v>
      </c>
      <c r="G10" s="43">
        <f t="shared" si="0"/>
        <v>15.69</v>
      </c>
      <c r="H10" s="43">
        <f t="shared" si="1"/>
        <v>538.69000000000005</v>
      </c>
    </row>
    <row r="11" spans="1:12">
      <c r="F11" s="43">
        <f>SUM(F8:F10)</f>
        <v>1049</v>
      </c>
    </row>
  </sheetData>
  <mergeCells count="8">
    <mergeCell ref="A8:A10"/>
    <mergeCell ref="B8:B10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2024-11-22T02:51:12Z</cp:lastPrinted>
  <dcterms:created xsi:type="dcterms:W3CDTF">2017-02-25T05:34:00Z</dcterms:created>
  <dcterms:modified xsi:type="dcterms:W3CDTF">2024-11-22T02:51:57Z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