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<sst xmlns="http://schemas.openxmlformats.org/spreadsheetml/2006/main" count="103" uniqueCount="62">
  <si>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</si>
  <si>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</si>
  <si>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</si>
  <si>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</si>
  <si>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SF3105565149949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</si>
  <si>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</si>
  <si>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</si>
  <si>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</si>
  <si>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</si>
  <si>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</si>
  <si>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</si>
  <si>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</si>
  <si>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</si>
  <si>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</si>
  <si>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</si>
  <si>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</si>
  <si>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</si>
  <si>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</si>
  <si>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</si>
  <si>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</si>
  <si>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</si>
  <si>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</si>
  <si>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</si>
  <si>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</si>
  <si>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</si>
  <si>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</si>
  <si>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</si>
  <si>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</si>
  <si>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</si>
  <si>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33151-D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</si>
  <si>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</si>
  <si>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4786-048</t>
  </si>
  <si>
    <t>600</t>
  </si>
  <si>
    <t>XS</t>
  </si>
  <si>
    <t>1/1</t>
  </si>
  <si>
    <t>0.6</t>
  </si>
  <si>
    <t>1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</si>
  <si>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</si>
  <si>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</si>
  <si>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</si>
  <si>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</si>
  <si>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</si>
  <si>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</si>
  <si>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</si>
  <si>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</si>
  <si>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</si>
  <si>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</si>
  <si>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4786-048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</si>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</sst>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171450</xdr:rowOff>
    </xdr:from>
    <xdr:to>
      <xdr:col>1</xdr:col>
      <xdr:colOff>1390650</xdr:colOff>
      <xdr:row>6</xdr:row>
      <xdr:rowOff>864235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622675"/>
          <a:ext cx="1200150" cy="692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E4" sqref="E4:F4"/>
    </sheetView>
  </sheetViews>
  <sheetFormatPr defaultColWidth="9" defaultRowHeight="15"/>
  <cols>
    <col min="1" max="1" width="12.125" style="18" customWidth="1"/>
    <col min="2" max="2" width="22.875" customWidth="1"/>
    <col min="4" max="4" width="7.125" customWidth="1"/>
    <col min="5" max="5" width="7.5" customWidth="1"/>
    <col min="6" max="6" width="8.8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45617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pans="1:12">
      <c r="A8" s="7" t="s">
        <v>29</v>
      </c>
      <c r="B8" s="9" t="s">
        <v>30</v>
      </c>
      <c r="C8" s="9" t="s">
        <v>31</v>
      </c>
      <c r="D8" s="39" t="s">
        <v>32</v>
      </c>
      <c r="E8" s="36" t="s">
        <v>33</v>
      </c>
      <c r="F8" s="40">
        <v>37</v>
      </c>
      <c r="G8" s="41">
        <f>F8*0.05</f>
        <v>1.85</v>
      </c>
      <c r="H8" s="41">
        <f>SUM(F8:G8)</f>
        <v>38.85</v>
      </c>
      <c r="I8" s="43" t="s">
        <v>34</v>
      </c>
      <c r="J8" s="44" t="s">
        <v>35</v>
      </c>
      <c r="K8" s="44" t="s">
        <v>36</v>
      </c>
      <c r="L8" s="45" t="s">
        <v>37</v>
      </c>
    </row>
    <row r="9" spans="1:12">
      <c r="A9" s="7"/>
      <c r="B9" s="9"/>
      <c r="C9" s="9"/>
      <c r="D9" s="42"/>
      <c r="E9" s="36" t="s">
        <v>38</v>
      </c>
      <c r="F9" s="40">
        <v>75</v>
      </c>
      <c r="G9" s="41">
        <f t="shared" ref="G9:G24" si="0">F9*0.05</f>
        <v>3.75</v>
      </c>
      <c r="H9" s="41">
        <f t="shared" ref="H9:H24" si="1">SUM(F9:G9)</f>
        <v>78.75</v>
      </c>
      <c r="I9" s="46"/>
      <c r="J9" s="47"/>
      <c r="K9" s="47"/>
      <c r="L9" s="48"/>
    </row>
    <row r="10" spans="1:12">
      <c r="A10" s="7"/>
      <c r="B10" s="9"/>
      <c r="C10" s="9"/>
      <c r="D10" s="42"/>
      <c r="E10" s="36" t="s">
        <v>39</v>
      </c>
      <c r="F10" s="40">
        <v>55</v>
      </c>
      <c r="G10" s="41">
        <f t="shared" si="0"/>
        <v>2.75</v>
      </c>
      <c r="H10" s="41">
        <f t="shared" si="1"/>
        <v>57.75</v>
      </c>
      <c r="I10" s="46"/>
      <c r="J10" s="47"/>
      <c r="K10" s="47"/>
      <c r="L10" s="48"/>
    </row>
    <row r="11" spans="1:12">
      <c r="A11" s="7"/>
      <c r="B11" s="9"/>
      <c r="C11" s="9"/>
      <c r="D11" s="42"/>
      <c r="E11" s="36" t="s">
        <v>40</v>
      </c>
      <c r="F11" s="40">
        <v>32</v>
      </c>
      <c r="G11" s="41">
        <f t="shared" si="0"/>
        <v>1.6</v>
      </c>
      <c r="H11" s="41">
        <f t="shared" si="1"/>
        <v>33.6</v>
      </c>
      <c r="I11" s="46"/>
      <c r="J11" s="47"/>
      <c r="K11" s="47"/>
      <c r="L11" s="48"/>
    </row>
    <row r="12" ht="30" spans="1:12">
      <c r="A12" s="7" t="s">
        <v>29</v>
      </c>
      <c r="B12" s="7" t="s">
        <v>41</v>
      </c>
      <c r="C12" s="9" t="s">
        <v>31</v>
      </c>
      <c r="D12" s="39" t="s">
        <v>32</v>
      </c>
      <c r="E12" s="36"/>
      <c r="F12" s="40">
        <f>SUM(F8:F11)</f>
        <v>199</v>
      </c>
      <c r="G12" s="41">
        <f t="shared" si="0"/>
        <v>9.95</v>
      </c>
      <c r="H12" s="41">
        <f t="shared" si="1"/>
        <v>208.95</v>
      </c>
      <c r="I12" s="46"/>
      <c r="J12" s="47"/>
      <c r="K12" s="47"/>
      <c r="L12" s="48"/>
    </row>
    <row r="13" ht="30" spans="1:12">
      <c r="A13" s="7" t="s">
        <v>29</v>
      </c>
      <c r="B13" s="7" t="s">
        <v>41</v>
      </c>
      <c r="C13" s="9" t="s">
        <v>31</v>
      </c>
      <c r="D13" s="39" t="s">
        <v>32</v>
      </c>
      <c r="E13" s="36"/>
      <c r="F13" s="40">
        <f>SUM(F12:F12)</f>
        <v>199</v>
      </c>
      <c r="G13" s="41">
        <f t="shared" si="0"/>
        <v>9.95</v>
      </c>
      <c r="H13" s="41">
        <f t="shared" si="1"/>
        <v>208.95</v>
      </c>
      <c r="I13" s="46"/>
      <c r="J13" s="47"/>
      <c r="K13" s="47"/>
      <c r="L13" s="48"/>
    </row>
    <row r="14" ht="34" customHeight="1" spans="1:12">
      <c r="A14" s="7" t="s">
        <v>29</v>
      </c>
      <c r="B14" s="7" t="s">
        <v>41</v>
      </c>
      <c r="C14" s="9" t="s">
        <v>31</v>
      </c>
      <c r="D14" s="39" t="s">
        <v>32</v>
      </c>
      <c r="E14" s="36"/>
      <c r="F14" s="40">
        <f>SUM(F12:F12)</f>
        <v>199</v>
      </c>
      <c r="G14" s="41">
        <f t="shared" si="0"/>
        <v>9.95</v>
      </c>
      <c r="H14" s="41">
        <f t="shared" si="1"/>
        <v>208.95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41</v>
      </c>
      <c r="C15" s="9" t="s">
        <v>31</v>
      </c>
      <c r="D15" s="39" t="s">
        <v>32</v>
      </c>
      <c r="E15" s="36"/>
      <c r="F15" s="40">
        <f>SUM(F14:F14)</f>
        <v>199</v>
      </c>
      <c r="G15" s="41">
        <f t="shared" si="0"/>
        <v>9.95</v>
      </c>
      <c r="H15" s="41">
        <f t="shared" si="1"/>
        <v>208.95</v>
      </c>
      <c r="I15" s="46"/>
      <c r="J15" s="47"/>
      <c r="K15" s="47"/>
      <c r="L15" s="48"/>
    </row>
    <row r="16" spans="1:12">
      <c r="A16" s="7" t="s">
        <v>29</v>
      </c>
      <c r="B16" s="9" t="s">
        <v>30</v>
      </c>
      <c r="C16" s="9" t="s">
        <v>31</v>
      </c>
      <c r="D16" s="39" t="s">
        <v>42</v>
      </c>
      <c r="E16" s="36" t="s">
        <v>33</v>
      </c>
      <c r="F16" s="40">
        <v>37</v>
      </c>
      <c r="G16" s="41">
        <f t="shared" si="0"/>
        <v>1.85</v>
      </c>
      <c r="H16" s="41">
        <f t="shared" si="1"/>
        <v>38.85</v>
      </c>
      <c r="I16" s="46"/>
      <c r="J16" s="47"/>
      <c r="K16" s="47"/>
      <c r="L16" s="48"/>
    </row>
    <row r="17" spans="1:12">
      <c r="A17" s="7"/>
      <c r="B17" s="9"/>
      <c r="C17" s="9"/>
      <c r="D17" s="42"/>
      <c r="E17" s="36" t="s">
        <v>38</v>
      </c>
      <c r="F17" s="40">
        <v>74</v>
      </c>
      <c r="G17" s="41">
        <f t="shared" si="0"/>
        <v>3.7</v>
      </c>
      <c r="H17" s="41">
        <f t="shared" si="1"/>
        <v>77.7</v>
      </c>
      <c r="I17" s="46"/>
      <c r="J17" s="47"/>
      <c r="K17" s="47"/>
      <c r="L17" s="48"/>
    </row>
    <row r="18" spans="1:12">
      <c r="A18" s="7"/>
      <c r="B18" s="9"/>
      <c r="C18" s="9"/>
      <c r="D18" s="42"/>
      <c r="E18" s="36" t="s">
        <v>39</v>
      </c>
      <c r="F18" s="40">
        <v>56</v>
      </c>
      <c r="G18" s="41">
        <f t="shared" si="0"/>
        <v>2.8</v>
      </c>
      <c r="H18" s="41">
        <f t="shared" si="1"/>
        <v>58.8</v>
      </c>
      <c r="I18" s="46"/>
      <c r="J18" s="47"/>
      <c r="K18" s="47"/>
      <c r="L18" s="48"/>
    </row>
    <row r="19" spans="1:12">
      <c r="A19" s="7"/>
      <c r="B19" s="9"/>
      <c r="C19" s="9"/>
      <c r="D19" s="42"/>
      <c r="E19" s="36" t="s">
        <v>40</v>
      </c>
      <c r="F19" s="40">
        <v>32</v>
      </c>
      <c r="G19" s="41">
        <f t="shared" si="0"/>
        <v>1.6</v>
      </c>
      <c r="H19" s="41">
        <f t="shared" si="1"/>
        <v>33.6</v>
      </c>
      <c r="I19" s="46"/>
      <c r="J19" s="47"/>
      <c r="K19" s="47"/>
      <c r="L19" s="48"/>
    </row>
    <row r="20" ht="30" spans="1:12">
      <c r="A20" s="7" t="s">
        <v>29</v>
      </c>
      <c r="B20" s="7" t="s">
        <v>41</v>
      </c>
      <c r="C20" s="9" t="s">
        <v>31</v>
      </c>
      <c r="D20" s="39" t="s">
        <v>42</v>
      </c>
      <c r="E20" s="36"/>
      <c r="F20" s="40">
        <f>SUM(F16:F19)</f>
        <v>199</v>
      </c>
      <c r="G20" s="41">
        <f t="shared" si="0"/>
        <v>9.95</v>
      </c>
      <c r="H20" s="41">
        <f t="shared" si="1"/>
        <v>208.95</v>
      </c>
      <c r="I20" s="46"/>
      <c r="J20" s="47"/>
      <c r="K20" s="47"/>
      <c r="L20" s="48"/>
    </row>
    <row r="21" ht="30" spans="1:12">
      <c r="A21" s="7" t="s">
        <v>29</v>
      </c>
      <c r="B21" s="7" t="s">
        <v>41</v>
      </c>
      <c r="C21" s="9" t="s">
        <v>31</v>
      </c>
      <c r="D21" s="39" t="s">
        <v>42</v>
      </c>
      <c r="E21" s="36"/>
      <c r="F21" s="40">
        <f>SUM(F20:F20)</f>
        <v>199</v>
      </c>
      <c r="G21" s="41">
        <f t="shared" si="0"/>
        <v>9.95</v>
      </c>
      <c r="H21" s="41">
        <f t="shared" si="1"/>
        <v>208.95</v>
      </c>
      <c r="I21" s="46"/>
      <c r="J21" s="47"/>
      <c r="K21" s="47"/>
      <c r="L21" s="48"/>
    </row>
    <row r="22" ht="34" customHeight="1" spans="1:12">
      <c r="A22" s="7" t="s">
        <v>29</v>
      </c>
      <c r="B22" s="7" t="s">
        <v>41</v>
      </c>
      <c r="C22" s="9" t="s">
        <v>31</v>
      </c>
      <c r="D22" s="39" t="s">
        <v>42</v>
      </c>
      <c r="E22" s="36"/>
      <c r="F22" s="40">
        <f>SUM(F20:F20)</f>
        <v>199</v>
      </c>
      <c r="G22" s="41">
        <f t="shared" si="0"/>
        <v>9.95</v>
      </c>
      <c r="H22" s="41">
        <f t="shared" si="1"/>
        <v>208.95</v>
      </c>
      <c r="I22" s="46"/>
      <c r="J22" s="47"/>
      <c r="K22" s="47"/>
      <c r="L22" s="48"/>
    </row>
    <row r="23" ht="34" customHeight="1" spans="1:12">
      <c r="A23" s="7" t="s">
        <v>29</v>
      </c>
      <c r="B23" s="7" t="s">
        <v>41</v>
      </c>
      <c r="C23" s="9" t="s">
        <v>31</v>
      </c>
      <c r="D23" s="39" t="s">
        <v>42</v>
      </c>
      <c r="E23" s="36"/>
      <c r="F23" s="40">
        <f>SUM(F22:F22)</f>
        <v>199</v>
      </c>
      <c r="G23" s="41">
        <f t="shared" si="0"/>
        <v>9.95</v>
      </c>
      <c r="H23" s="41">
        <f t="shared" si="1"/>
        <v>208.95</v>
      </c>
      <c r="I23" s="46"/>
      <c r="J23" s="47"/>
      <c r="K23" s="47"/>
      <c r="L23" s="48"/>
    </row>
    <row r="24" spans="1:12">
      <c r="A24" s="40" t="s">
        <v>43</v>
      </c>
      <c r="B24" s="7"/>
      <c r="C24" s="9"/>
      <c r="D24" s="40"/>
      <c r="E24" s="36"/>
      <c r="F24" s="40">
        <f>SUM(F8:F23)</f>
        <v>1990</v>
      </c>
      <c r="G24" s="41">
        <f t="shared" si="0"/>
        <v>99.5</v>
      </c>
      <c r="H24" s="41">
        <f t="shared" si="1"/>
        <v>2089.5</v>
      </c>
      <c r="I24" s="49"/>
      <c r="J24" s="49"/>
      <c r="K24" s="49"/>
      <c r="L24" s="49"/>
    </row>
  </sheetData>
  <mergeCells count="16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23"/>
    <mergeCell ref="J8:J23"/>
    <mergeCell ref="K8:K23"/>
    <mergeCell ref="L8:L23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9" sqref="B19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81" customHeight="1" spans="1:3">
      <c r="A7" s="4" t="s">
        <v>53</v>
      </c>
      <c r="B7" s="7"/>
      <c r="C7" s="14"/>
    </row>
    <row r="8" ht="14.25" spans="1:3">
      <c r="A8" s="4" t="s">
        <v>54</v>
      </c>
      <c r="B8" s="4" t="s">
        <v>37</v>
      </c>
      <c r="C8" s="15" t="s">
        <v>55</v>
      </c>
    </row>
    <row r="9" ht="14.25" spans="1:3">
      <c r="A9" s="4" t="s">
        <v>56</v>
      </c>
      <c r="B9" s="4" t="s">
        <v>57</v>
      </c>
      <c r="C9" s="16" t="s">
        <v>58</v>
      </c>
    </row>
    <row r="10" ht="14.25" spans="1:3">
      <c r="A10" s="4" t="s">
        <v>59</v>
      </c>
      <c r="B10" s="4" t="s">
        <v>60</v>
      </c>
      <c r="C10" s="16"/>
    </row>
    <row r="11" ht="14.25" spans="1:3">
      <c r="A11" s="4" t="s">
        <v>61</v>
      </c>
      <c r="B11" s="4"/>
      <c r="C11" s="17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2024-11-23T08:11:56Z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575377628AF3482EAD3974AD730D7C15_12</vt:lpwstr>
  </property>
</Properties>
</file>