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价格贴!$A$1:$L$21</definedName>
  </definedNames>
  <calcPr calcId="124519"/>
</workbook>
</file>

<file path=xl/calcChain.xml><?xml version="1.0" encoding="utf-8"?>
<calcChain xmlns="http://schemas.openxmlformats.org/spreadsheetml/2006/main">
  <c r="H9" i="7"/>
  <c r="G10"/>
  <c r="H10" s="1"/>
  <c r="H11"/>
  <c r="H12"/>
  <c r="H8"/>
</calcChain>
</file>

<file path=xl/sharedStrings.xml><?xml version="1.0" encoding="utf-8"?>
<sst xmlns="http://schemas.openxmlformats.org/spreadsheetml/2006/main" count="46" uniqueCount="41">
  <si>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</si>
  <si>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</si>
  <si>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</si>
  <si>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</si>
  <si>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</si>
  <si>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</si>
  <si>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</si>
  <si>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</si>
  <si>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</si>
  <si>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</si>
  <si>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</si>
  <si>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</si>
  <si>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</si>
  <si>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</si>
  <si>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</si>
  <si>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</si>
  <si>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</si>
  <si>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</si>
  <si>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</si>
  <si>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</si>
  <si>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</si>
  <si>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</si>
  <si>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</si>
  <si>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</si>
  <si>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</si>
  <si>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</si>
  <si>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</si>
  <si>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</si>
  <si>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D8084AX</t>
    <phoneticPr fontId="19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</si>
  <si>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9" type="noConversion"/>
  </si>
  <si>
    <t>135*100</t>
    <phoneticPr fontId="19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</si>
  <si>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9" type="noConversion"/>
  </si>
  <si>
    <t>23*25</t>
    <phoneticPr fontId="19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</si>
  <si>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>-</t>
    </r>
    <r>
      <rPr>
        <sz val="10"/>
        <color theme="1"/>
        <rFont val="宋体"/>
        <family val="3"/>
        <charset val="134"/>
      </rPr>
      <t>棕</t>
    </r>
    <r>
      <rPr>
        <sz val="10"/>
        <color theme="1"/>
        <rFont val="Tahoma"/>
        <family val="2"/>
      </rPr>
      <t xml:space="preserve"> </t>
    </r>
    <phoneticPr fontId="19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</si>
  <si>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</t>
    </r>
    <phoneticPr fontId="19" type="noConversion"/>
  </si>
  <si>
    <t>20*20</t>
    <phoneticPr fontId="19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</si>
  <si>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9" type="noConversion"/>
  </si>
  <si>
    <t>90*50</t>
    <phoneticPr fontId="19" type="noConversion"/>
  </si>
  <si>
    <t xml:space="preserve">P24110484 //S24110293          </t>
    <phoneticPr fontId="19" type="noConversion"/>
  </si>
  <si>
    <t>SF 1543058898890</t>
    <phoneticPr fontId="16" type="noConversion"/>
  </si>
  <si>
    <t xml:space="preserve">晋江奇秀鞋业有限公司  小廖  15759767157                                   晋江市内坑镇黄塘村康庄路58号奇秀鞋业                                                                                                                   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</si>
</sst>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4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12</xdr:row>
      <xdr:rowOff>56029</xdr:rowOff>
    </xdr:from>
    <xdr:to>
      <xdr:col>0</xdr:col>
      <xdr:colOff>986118</xdr:colOff>
      <xdr:row>14</xdr:row>
      <xdr:rowOff>324382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30" y="4224617"/>
          <a:ext cx="930088" cy="9407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56030</xdr:colOff>
      <xdr:row>15</xdr:row>
      <xdr:rowOff>96419</xdr:rowOff>
    </xdr:from>
    <xdr:to>
      <xdr:col>0</xdr:col>
      <xdr:colOff>1120588</xdr:colOff>
      <xdr:row>19</xdr:row>
      <xdr:rowOff>199068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030" y="5273537"/>
          <a:ext cx="1064558" cy="14473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156882</xdr:colOff>
      <xdr:row>12</xdr:row>
      <xdr:rowOff>67236</xdr:rowOff>
    </xdr:from>
    <xdr:to>
      <xdr:col>3</xdr:col>
      <xdr:colOff>848144</xdr:colOff>
      <xdr:row>19</xdr:row>
      <xdr:rowOff>201706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89529" y="4235824"/>
          <a:ext cx="2831586" cy="24877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1098176</xdr:colOff>
      <xdr:row>12</xdr:row>
      <xdr:rowOff>104853</xdr:rowOff>
    </xdr:from>
    <xdr:to>
      <xdr:col>6</xdr:col>
      <xdr:colOff>392205</xdr:colOff>
      <xdr:row>20</xdr:row>
      <xdr:rowOff>36507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471147" y="4273441"/>
          <a:ext cx="2633382" cy="26210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627527</xdr:colOff>
      <xdr:row>12</xdr:row>
      <xdr:rowOff>97406</xdr:rowOff>
    </xdr:from>
    <xdr:to>
      <xdr:col>11</xdr:col>
      <xdr:colOff>347381</xdr:colOff>
      <xdr:row>17</xdr:row>
      <xdr:rowOff>286619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339851" y="4265994"/>
          <a:ext cx="3339354" cy="187009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zoomScale="85" zoomScaleNormal="85" workbookViewId="0">
      <selection activeCell="I10" sqref="I10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4.625" style="13" customWidth="1"/>
    <col min="5" max="5" width="21.375" style="9" customWidth="1"/>
    <col min="6" max="6" width="8" style="9" customWidth="1"/>
    <col min="7" max="7" width="10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3"/>
      <c r="N1" s="3"/>
      <c r="O1" s="3"/>
      <c r="P1" s="3"/>
      <c r="Q1" s="3"/>
      <c r="R1" s="3"/>
    </row>
    <row r="2" spans="1:18">
      <c r="A2" s="24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3"/>
      <c r="N2" s="3"/>
      <c r="O2" s="3"/>
      <c r="P2" s="3"/>
      <c r="Q2" s="3"/>
      <c r="R2" s="3"/>
    </row>
    <row r="3" spans="1:18" ht="23.25" customHeight="1">
      <c r="A3" s="13"/>
      <c r="B3" s="13"/>
      <c r="C3" s="13"/>
      <c r="D3" s="4" t="s">
        <v>0</v>
      </c>
      <c r="E3" s="26">
        <v>45619</v>
      </c>
      <c r="F3" s="26"/>
      <c r="G3" s="27" t="s">
        <v>40</v>
      </c>
      <c r="H3" s="27"/>
      <c r="I3" s="27"/>
      <c r="J3" s="27"/>
      <c r="K3" s="27"/>
      <c r="L3" s="27"/>
      <c r="M3" s="3"/>
      <c r="N3" s="3"/>
      <c r="O3" s="3"/>
      <c r="P3" s="3"/>
      <c r="Q3" s="3"/>
      <c r="R3" s="3"/>
    </row>
    <row r="4" spans="1:18" ht="19.5" customHeight="1">
      <c r="A4" s="5"/>
      <c r="B4" s="13"/>
      <c r="C4" s="29" t="s">
        <v>1</v>
      </c>
      <c r="D4" s="29"/>
      <c r="E4" s="28" t="s">
        <v>39</v>
      </c>
      <c r="F4" s="28"/>
      <c r="G4" s="27"/>
      <c r="H4" s="27"/>
      <c r="I4" s="27"/>
      <c r="J4" s="27"/>
      <c r="K4" s="27"/>
      <c r="L4" s="27"/>
      <c r="M4" s="11"/>
      <c r="N4" s="3"/>
      <c r="O4" s="3"/>
      <c r="P4" s="3"/>
      <c r="Q4" s="3"/>
      <c r="R4" s="3"/>
    </row>
    <row r="5" spans="1:18" hidden="1">
      <c r="A5" s="13"/>
      <c r="B5" s="14"/>
      <c r="C5" s="13"/>
      <c r="E5" s="13"/>
      <c r="F5" s="19"/>
      <c r="G5" s="19"/>
      <c r="H5" s="19"/>
      <c r="I5" s="12"/>
      <c r="J5" s="13"/>
      <c r="K5" s="13"/>
      <c r="L5" s="13"/>
      <c r="M5" s="11"/>
      <c r="N5" s="3"/>
      <c r="O5" s="3"/>
      <c r="P5" s="3"/>
      <c r="Q5" s="3"/>
      <c r="R5" s="3"/>
    </row>
    <row r="6" spans="1:18" s="2" customFormat="1" ht="38.25">
      <c r="A6" s="6" t="s">
        <v>21</v>
      </c>
      <c r="B6" s="7" t="s">
        <v>17</v>
      </c>
      <c r="C6" s="7" t="s">
        <v>18</v>
      </c>
      <c r="D6" s="7" t="s">
        <v>19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1"/>
      <c r="N6" s="3"/>
      <c r="O6" s="3"/>
      <c r="P6" s="3"/>
      <c r="Q6" s="3"/>
      <c r="R6" s="3"/>
    </row>
    <row r="7" spans="1:18" s="2" customFormat="1" ht="23.25" customHeight="1">
      <c r="A7" s="15" t="s">
        <v>22</v>
      </c>
      <c r="B7" s="16" t="s">
        <v>20</v>
      </c>
      <c r="C7" s="17" t="s">
        <v>23</v>
      </c>
      <c r="D7" s="17" t="s">
        <v>24</v>
      </c>
      <c r="E7" s="18" t="s">
        <v>25</v>
      </c>
      <c r="F7" s="7" t="s">
        <v>10</v>
      </c>
      <c r="G7" s="7" t="s">
        <v>11</v>
      </c>
      <c r="H7" s="7" t="s">
        <v>12</v>
      </c>
      <c r="I7" s="8" t="s">
        <v>13</v>
      </c>
      <c r="J7" s="7" t="s">
        <v>14</v>
      </c>
      <c r="K7" s="7" t="s">
        <v>15</v>
      </c>
      <c r="L7" s="7" t="s">
        <v>16</v>
      </c>
      <c r="M7" s="11"/>
      <c r="N7" s="3"/>
      <c r="O7" s="3"/>
      <c r="P7" s="3"/>
      <c r="Q7" s="3"/>
      <c r="R7" s="3"/>
    </row>
    <row r="8" spans="1:18" ht="34.5" customHeight="1">
      <c r="A8" s="30" t="s">
        <v>38</v>
      </c>
      <c r="B8" s="31" t="s">
        <v>30</v>
      </c>
      <c r="C8" s="31" t="s">
        <v>28</v>
      </c>
      <c r="D8" s="31" t="s">
        <v>29</v>
      </c>
      <c r="F8" s="34">
        <v>1038</v>
      </c>
      <c r="G8" s="35">
        <v>20</v>
      </c>
      <c r="H8" s="35">
        <f>SUM(F8:G8)</f>
        <v>1058</v>
      </c>
    </row>
    <row r="9" spans="1:18" ht="34.5" customHeight="1">
      <c r="A9" s="30"/>
      <c r="B9" s="31" t="s">
        <v>32</v>
      </c>
      <c r="C9" s="31" t="s">
        <v>28</v>
      </c>
      <c r="D9" s="31" t="s">
        <v>31</v>
      </c>
      <c r="F9" s="32">
        <v>3848</v>
      </c>
      <c r="G9" s="35">
        <v>50</v>
      </c>
      <c r="H9" s="35">
        <f t="shared" ref="H9:H12" si="0">SUM(F9:G9)</f>
        <v>3898</v>
      </c>
    </row>
    <row r="10" spans="1:18" ht="34.5" customHeight="1">
      <c r="A10" s="30"/>
      <c r="B10" s="31" t="s">
        <v>32</v>
      </c>
      <c r="C10" s="31" t="s">
        <v>28</v>
      </c>
      <c r="D10" s="33" t="s">
        <v>33</v>
      </c>
      <c r="F10" s="32">
        <v>304</v>
      </c>
      <c r="G10" s="36">
        <f t="shared" ref="G9:G12" si="1">F10*0.03</f>
        <v>9.1199999999999992</v>
      </c>
      <c r="H10" s="36">
        <f t="shared" si="0"/>
        <v>313.12</v>
      </c>
    </row>
    <row r="11" spans="1:18" ht="34.5" customHeight="1">
      <c r="A11" s="30"/>
      <c r="B11" s="31" t="s">
        <v>35</v>
      </c>
      <c r="C11" s="31" t="s">
        <v>28</v>
      </c>
      <c r="D11" s="31" t="s">
        <v>34</v>
      </c>
      <c r="F11" s="32">
        <v>4152</v>
      </c>
      <c r="G11" s="36">
        <v>50</v>
      </c>
      <c r="H11" s="35">
        <f t="shared" si="0"/>
        <v>4202</v>
      </c>
    </row>
    <row r="12" spans="1:18" ht="34.5" customHeight="1">
      <c r="A12" s="30"/>
      <c r="B12" s="31" t="s">
        <v>37</v>
      </c>
      <c r="C12" s="31" t="s">
        <v>28</v>
      </c>
      <c r="D12" s="31" t="s">
        <v>36</v>
      </c>
      <c r="F12" s="32">
        <v>4152</v>
      </c>
      <c r="G12" s="36">
        <v>50</v>
      </c>
      <c r="H12" s="35">
        <f t="shared" si="0"/>
        <v>4202</v>
      </c>
    </row>
    <row r="13" spans="1:18">
      <c r="A13" s="39"/>
      <c r="B13" s="39"/>
      <c r="C13" s="39"/>
      <c r="D13" s="40"/>
      <c r="E13" s="39"/>
      <c r="F13" s="39"/>
      <c r="G13" s="39"/>
      <c r="H13" s="39"/>
      <c r="I13" s="41"/>
      <c r="J13" s="39"/>
      <c r="K13" s="39"/>
      <c r="L13" s="39"/>
    </row>
    <row r="14" spans="1:18">
      <c r="A14" s="39"/>
      <c r="B14" s="39"/>
      <c r="C14" s="39"/>
      <c r="D14" s="40"/>
      <c r="E14" s="39"/>
      <c r="F14" s="39"/>
      <c r="G14" s="39"/>
      <c r="H14" s="39"/>
      <c r="I14" s="41"/>
      <c r="J14" s="39"/>
      <c r="K14" s="39"/>
      <c r="L14" s="39"/>
    </row>
    <row r="15" spans="1:18">
      <c r="A15" s="39"/>
      <c r="B15" s="39"/>
      <c r="C15" s="39"/>
      <c r="D15" s="40"/>
      <c r="E15" s="39"/>
      <c r="F15" s="39"/>
      <c r="G15" s="39"/>
      <c r="H15" s="39"/>
      <c r="I15" s="41"/>
      <c r="J15" s="39"/>
      <c r="K15" s="39"/>
      <c r="L15" s="39"/>
    </row>
    <row r="16" spans="1:18">
      <c r="A16" s="39"/>
      <c r="B16" s="39"/>
      <c r="C16" s="39"/>
      <c r="D16" s="40"/>
      <c r="E16" s="39"/>
      <c r="F16" s="39"/>
      <c r="G16" s="39"/>
      <c r="H16" s="39"/>
      <c r="I16" s="41"/>
      <c r="J16" s="39"/>
      <c r="K16" s="39"/>
      <c r="L16" s="39"/>
    </row>
    <row r="17" spans="1:12">
      <c r="A17" s="39"/>
      <c r="B17" s="39"/>
      <c r="C17" s="39"/>
      <c r="D17" s="40"/>
      <c r="E17" s="39"/>
      <c r="F17" s="39"/>
      <c r="G17" s="39"/>
      <c r="H17" s="39"/>
      <c r="I17" s="41"/>
      <c r="J17" s="39"/>
      <c r="K17" s="39"/>
      <c r="L17" s="39"/>
    </row>
    <row r="18" spans="1:12">
      <c r="A18" s="39"/>
      <c r="B18" s="39"/>
      <c r="C18" s="39"/>
      <c r="D18" s="40"/>
      <c r="E18" s="39"/>
      <c r="F18" s="39"/>
      <c r="G18" s="39"/>
      <c r="H18" s="39"/>
      <c r="I18" s="41"/>
      <c r="J18" s="39"/>
      <c r="K18" s="39"/>
      <c r="L18" s="39"/>
    </row>
    <row r="19" spans="1:12">
      <c r="A19" s="39"/>
      <c r="B19" s="39"/>
      <c r="C19" s="39"/>
      <c r="D19" s="40"/>
      <c r="E19" s="39"/>
      <c r="F19" s="39"/>
      <c r="G19" s="39"/>
      <c r="H19" s="39"/>
      <c r="I19" s="41"/>
      <c r="J19" s="39"/>
      <c r="K19" s="39"/>
      <c r="L19" s="39"/>
    </row>
    <row r="20" spans="1:12">
      <c r="A20" s="20"/>
      <c r="B20" s="20"/>
      <c r="C20" s="20"/>
      <c r="D20" s="37"/>
      <c r="E20" s="20"/>
      <c r="F20" s="20"/>
      <c r="G20" s="20"/>
      <c r="H20" s="20"/>
      <c r="I20" s="38"/>
      <c r="J20" s="20"/>
      <c r="K20" s="20"/>
      <c r="L20" s="20"/>
    </row>
  </sheetData>
  <mergeCells count="7">
    <mergeCell ref="A8:A12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3.937007874015748E-2" right="7.874015748031496E-2" top="0.19685039370078741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2024-11-23T01:16:53Z</cp:lastPrinted>
  <dcterms:created xsi:type="dcterms:W3CDTF">2017-02-25T05:34:00Z</dcterms:created>
  <dcterms:modified xsi:type="dcterms:W3CDTF">2024-11-23T01:16:55Z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