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价格贴!$A$1:$L$21</definedName>
  </definedNames>
  <calcPr calcId="124519"/>
</workbook>
</file>

<file path=xl/calcChain.xml><?xml version="1.0" encoding="utf-8"?>
<calcChain xmlns="http://schemas.openxmlformats.org/spreadsheetml/2006/main">
  <c r="H9" i="7"/>
  <c r="G10"/>
  <c r="H10" s="1"/>
  <c r="H11"/>
  <c r="H12"/>
  <c r="H8"/>
</calcChain>
</file>

<file path=xl/sharedStrings.xml><?xml version="1.0" encoding="utf-8"?>
<sst xmlns="http://schemas.openxmlformats.org/spreadsheetml/2006/main" count="46" uniqueCount="41">
  <si>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</si>
  <si>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</si>
  <si>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</si>
  <si>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</si>
  <si>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</si>
  <si>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</si>
  <si>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</si>
  <si>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</si>
  <si>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</si>
  <si>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</si>
  <si>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</si>
  <si>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</si>
  <si>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</si>
  <si>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</si>
  <si>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</si>
  <si>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</si>
  <si>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</si>
  <si>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</si>
  <si>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</si>
  <si>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</si>
  <si>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产品规格</t>
    <phoneticPr fontId="16" type="noConversion"/>
  </si>
  <si>
    <t xml:space="preserve">ORDER NR </t>
    <phoneticPr fontId="16" type="noConversion"/>
  </si>
  <si>
    <t>订单号</t>
    <phoneticPr fontId="19" type="noConversion"/>
  </si>
  <si>
    <t>款号</t>
    <phoneticPr fontId="16" type="noConversion"/>
  </si>
  <si>
    <t>品名</t>
    <phoneticPr fontId="16" type="noConversion"/>
  </si>
  <si>
    <t>号型</t>
    <phoneticPr fontId="16" type="noConversion"/>
  </si>
  <si>
    <t>（Recall Packaging Delivery List）</t>
    <phoneticPr fontId="16" type="noConversion"/>
  </si>
  <si>
    <r>
      <t>上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海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睿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颢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</si>
  <si>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t>D8084AX</t>
    <phoneticPr fontId="19" type="noConversion"/>
  </si>
  <si>
    <r>
      <rPr>
        <sz val="10"/>
        <color theme="1"/>
        <rFont val="宋体"/>
        <family val="3"/>
        <charset val="134"/>
      </rPr>
      <t>箱贴</t>
    </r>
    <r>
      <rPr>
        <sz val="10"/>
        <color theme="1"/>
        <rFont val="Tahoma"/>
        <family val="2"/>
      </rPr>
      <t xml:space="preserve"> </t>
    </r>
    <phoneticPr fontId="19" type="noConversion"/>
  </si>
  <si>
    <t>135*100</t>
    <phoneticPr fontId="19" type="noConversion"/>
  </si>
  <si>
    <r>
      <rPr>
        <sz val="10"/>
        <color theme="1"/>
        <rFont val="宋体"/>
        <family val="3"/>
        <charset val="134"/>
      </rPr>
      <t>进口商标</t>
    </r>
    <r>
      <rPr>
        <sz val="10"/>
        <color theme="1"/>
        <rFont val="Tahoma"/>
        <family val="2"/>
      </rPr>
      <t>(</t>
    </r>
    <r>
      <rPr>
        <sz val="10"/>
        <color theme="1"/>
        <rFont val="宋体"/>
        <family val="3"/>
        <charset val="134"/>
      </rPr>
      <t>贴膜）</t>
    </r>
    <r>
      <rPr>
        <sz val="10"/>
        <color theme="1"/>
        <rFont val="Tahoma"/>
        <family val="2"/>
      </rPr>
      <t xml:space="preserve"> </t>
    </r>
    <phoneticPr fontId="19" type="noConversion"/>
  </si>
  <si>
    <t>23*25</t>
    <phoneticPr fontId="19" type="noConversion"/>
  </si>
  <si>
    <r>
      <rPr>
        <sz val="10"/>
        <color theme="1"/>
        <rFont val="宋体"/>
        <family val="3"/>
        <charset val="134"/>
      </rPr>
      <t>进口商标</t>
    </r>
    <r>
      <rPr>
        <sz val="10"/>
        <color theme="1"/>
        <rFont val="Tahoma"/>
        <family val="2"/>
      </rPr>
      <t>(</t>
    </r>
    <r>
      <rPr>
        <sz val="10"/>
        <color theme="1"/>
        <rFont val="宋体"/>
        <family val="3"/>
        <charset val="134"/>
      </rPr>
      <t>贴膜）</t>
    </r>
    <r>
      <rPr>
        <sz val="10"/>
        <color theme="1"/>
        <rFont val="Tahoma"/>
        <family val="2"/>
      </rPr>
      <t>-</t>
    </r>
    <r>
      <rPr>
        <sz val="10"/>
        <color theme="1"/>
        <rFont val="宋体"/>
        <family val="3"/>
        <charset val="134"/>
      </rPr>
      <t>棕</t>
    </r>
    <r>
      <rPr>
        <sz val="10"/>
        <color theme="1"/>
        <rFont val="Tahoma"/>
        <family val="2"/>
      </rPr>
      <t xml:space="preserve"> </t>
    </r>
    <phoneticPr fontId="19" type="noConversion"/>
  </si>
  <si>
    <r>
      <rPr>
        <sz val="10"/>
        <color theme="1"/>
        <rFont val="宋体"/>
        <family val="3"/>
        <charset val="134"/>
      </rPr>
      <t>象形图贴纸</t>
    </r>
    <r>
      <rPr>
        <sz val="10"/>
        <color theme="1"/>
        <rFont val="Tahoma"/>
        <family val="2"/>
      </rPr>
      <t xml:space="preserve"> </t>
    </r>
    <phoneticPr fontId="19" type="noConversion"/>
  </si>
  <si>
    <t>20*20</t>
    <phoneticPr fontId="19" type="noConversion"/>
  </si>
  <si>
    <r>
      <rPr>
        <sz val="10"/>
        <color theme="1"/>
        <rFont val="宋体"/>
        <family val="3"/>
        <charset val="134"/>
      </rPr>
      <t>鞋盒贴纸</t>
    </r>
    <r>
      <rPr>
        <sz val="10"/>
        <color theme="1"/>
        <rFont val="Tahoma"/>
        <family val="2"/>
      </rPr>
      <t xml:space="preserve"> </t>
    </r>
    <phoneticPr fontId="19" type="noConversion"/>
  </si>
  <si>
    <t>90*50</t>
    <phoneticPr fontId="19" type="noConversion"/>
  </si>
  <si>
    <t xml:space="preserve">P24110484 //S24110293          </t>
    <phoneticPr fontId="19" type="noConversion"/>
  </si>
  <si>
    <t>SF 1543058898890</t>
    <phoneticPr fontId="16" type="noConversion"/>
  </si>
  <si>
    <t xml:space="preserve">晋江奇秀鞋业有限公司  小廖  15759767157                                   晋江市内坑镇黄塘村康庄路58号奇秀鞋业                                                                                                                   </t>
    <phoneticPr fontId="16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</si>
</sst>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);[Red]\(0\)"/>
    <numFmt numFmtId="178" formatCode="0_ "/>
  </numFmts>
  <fonts count="28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176" fontId="0" fillId="0" borderId="0">
      <alignment vertical="center"/>
    </xf>
    <xf numFmtId="176" fontId="10" fillId="0" borderId="0"/>
    <xf numFmtId="176" fontId="11" fillId="0" borderId="0"/>
    <xf numFmtId="176" fontId="11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20" fillId="0" borderId="0"/>
    <xf numFmtId="176" fontId="12" fillId="0" borderId="0">
      <alignment vertical="center"/>
    </xf>
    <xf numFmtId="177" fontId="22" fillId="0" borderId="0"/>
    <xf numFmtId="176" fontId="22" fillId="0" borderId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176" fontId="24" fillId="0" borderId="0"/>
    <xf numFmtId="176" fontId="23" fillId="0" borderId="0">
      <alignment vertical="center"/>
    </xf>
  </cellStyleXfs>
  <cellXfs count="42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6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3" applyNumberFormat="1" applyFont="1" applyFill="1" applyBorder="1" applyAlignment="1">
      <alignment horizontal="center" vertical="center" wrapText="1"/>
    </xf>
    <xf numFmtId="0" fontId="9" fillId="2" borderId="1" xfId="3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9" fillId="2" borderId="1" xfId="2" applyNumberFormat="1" applyFont="1" applyFill="1" applyBorder="1" applyAlignment="1">
      <alignment horizontal="center" vertical="center" wrapText="1"/>
    </xf>
    <xf numFmtId="0" fontId="13" fillId="2" borderId="1" xfId="3" applyNumberFormat="1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/>
    </xf>
    <xf numFmtId="0" fontId="25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15" fillId="2" borderId="2" xfId="0" applyNumberFormat="1" applyFont="1" applyFill="1" applyBorder="1" applyAlignment="1">
      <alignment horizontal="center" vertical="center"/>
    </xf>
    <xf numFmtId="0" fontId="15" fillId="2" borderId="3" xfId="0" applyNumberFormat="1" applyFont="1" applyFill="1" applyBorder="1" applyAlignment="1">
      <alignment horizontal="center" vertical="center"/>
    </xf>
    <xf numFmtId="0" fontId="15" fillId="2" borderId="4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76" fontId="26" fillId="0" borderId="1" xfId="0" applyFont="1" applyBorder="1" applyAlignment="1">
      <alignment horizontal="center" vertical="center" wrapText="1"/>
    </xf>
    <xf numFmtId="176" fontId="26" fillId="0" borderId="1" xfId="0" applyFont="1" applyBorder="1" applyAlignment="1">
      <alignment horizontal="center" vertical="center"/>
    </xf>
    <xf numFmtId="0" fontId="26" fillId="0" borderId="1" xfId="0" applyNumberFormat="1" applyFont="1" applyBorder="1" applyAlignment="1">
      <alignment horizontal="center" vertical="center"/>
    </xf>
    <xf numFmtId="176" fontId="26" fillId="0" borderId="1" xfId="0" applyFont="1" applyBorder="1" applyAlignment="1">
      <alignment horizontal="center" vertical="center" wrapText="1"/>
    </xf>
    <xf numFmtId="0" fontId="26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56030</xdr:colOff>
      <xdr:row>12</xdr:row>
      <xdr:rowOff>56029</xdr:rowOff>
    </xdr:from>
    <xdr:to>
      <xdr:col>0</xdr:col>
      <xdr:colOff>986118</xdr:colOff>
      <xdr:row>14</xdr:row>
      <xdr:rowOff>324382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030" y="4224617"/>
          <a:ext cx="930088" cy="94070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56030</xdr:colOff>
      <xdr:row>15</xdr:row>
      <xdr:rowOff>96419</xdr:rowOff>
    </xdr:from>
    <xdr:to>
      <xdr:col>0</xdr:col>
      <xdr:colOff>1120588</xdr:colOff>
      <xdr:row>19</xdr:row>
      <xdr:rowOff>199068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030" y="5273537"/>
          <a:ext cx="1064558" cy="144735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156882</xdr:colOff>
      <xdr:row>12</xdr:row>
      <xdr:rowOff>67236</xdr:rowOff>
    </xdr:from>
    <xdr:to>
      <xdr:col>3</xdr:col>
      <xdr:colOff>848144</xdr:colOff>
      <xdr:row>19</xdr:row>
      <xdr:rowOff>201706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89529" y="4235824"/>
          <a:ext cx="2831586" cy="248770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1098176</xdr:colOff>
      <xdr:row>12</xdr:row>
      <xdr:rowOff>104853</xdr:rowOff>
    </xdr:from>
    <xdr:to>
      <xdr:col>6</xdr:col>
      <xdr:colOff>392205</xdr:colOff>
      <xdr:row>20</xdr:row>
      <xdr:rowOff>36507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471147" y="4273441"/>
          <a:ext cx="2633382" cy="262106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627527</xdr:colOff>
      <xdr:row>12</xdr:row>
      <xdr:rowOff>97406</xdr:rowOff>
    </xdr:from>
    <xdr:to>
      <xdr:col>11</xdr:col>
      <xdr:colOff>347381</xdr:colOff>
      <xdr:row>17</xdr:row>
      <xdr:rowOff>286619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339851" y="4265994"/>
          <a:ext cx="3339354" cy="187009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0"/>
  <sheetViews>
    <sheetView tabSelected="1" zoomScale="85" zoomScaleNormal="85" workbookViewId="0">
      <selection activeCell="I10" sqref="I10"/>
    </sheetView>
  </sheetViews>
  <sheetFormatPr defaultRowHeight="26.25"/>
  <cols>
    <col min="1" max="1" width="16.125" style="9" customWidth="1"/>
    <col min="2" max="2" width="11.25" style="9" customWidth="1"/>
    <col min="3" max="3" width="16.75" style="9" customWidth="1"/>
    <col min="4" max="4" width="14.625" style="13" customWidth="1"/>
    <col min="5" max="5" width="21.375" style="9" customWidth="1"/>
    <col min="6" max="6" width="8" style="9" customWidth="1"/>
    <col min="7" max="7" width="10.75" style="9" customWidth="1"/>
    <col min="8" max="8" width="8.25" style="9" customWidth="1"/>
    <col min="9" max="9" width="10.875" style="10" customWidth="1"/>
    <col min="10" max="10" width="10.125" style="9" customWidth="1"/>
    <col min="11" max="11" width="7.5" style="9" customWidth="1"/>
    <col min="12" max="12" width="6.25" style="9" customWidth="1"/>
    <col min="13" max="13" width="18" style="1"/>
    <col min="14" max="14" width="21.25" style="1" bestFit="1" customWidth="1"/>
    <col min="15" max="16384" width="9" style="1"/>
  </cols>
  <sheetData>
    <row r="1" spans="1:18">
      <c r="A1" s="21" t="s">
        <v>27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  <c r="M1" s="3"/>
      <c r="N1" s="3"/>
      <c r="O1" s="3"/>
      <c r="P1" s="3"/>
      <c r="Q1" s="3"/>
      <c r="R1" s="3"/>
    </row>
    <row r="2" spans="1:18">
      <c r="A2" s="24" t="s">
        <v>26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3"/>
      <c r="N2" s="3"/>
      <c r="O2" s="3"/>
      <c r="P2" s="3"/>
      <c r="Q2" s="3"/>
      <c r="R2" s="3"/>
    </row>
    <row r="3" spans="1:18" ht="23.25" customHeight="1">
      <c r="A3" s="13"/>
      <c r="B3" s="13"/>
      <c r="C3" s="13"/>
      <c r="D3" s="4" t="s">
        <v>0</v>
      </c>
      <c r="E3" s="26">
        <v>45619</v>
      </c>
      <c r="F3" s="26"/>
      <c r="G3" s="27" t="s">
        <v>40</v>
      </c>
      <c r="H3" s="27"/>
      <c r="I3" s="27"/>
      <c r="J3" s="27"/>
      <c r="K3" s="27"/>
      <c r="L3" s="27"/>
      <c r="M3" s="3"/>
      <c r="N3" s="3"/>
      <c r="O3" s="3"/>
      <c r="P3" s="3"/>
      <c r="Q3" s="3"/>
      <c r="R3" s="3"/>
    </row>
    <row r="4" spans="1:18" ht="19.5" customHeight="1">
      <c r="A4" s="5"/>
      <c r="B4" s="13"/>
      <c r="C4" s="29" t="s">
        <v>1</v>
      </c>
      <c r="D4" s="29"/>
      <c r="E4" s="28" t="s">
        <v>39</v>
      </c>
      <c r="F4" s="28"/>
      <c r="G4" s="27"/>
      <c r="H4" s="27"/>
      <c r="I4" s="27"/>
      <c r="J4" s="27"/>
      <c r="K4" s="27"/>
      <c r="L4" s="27"/>
      <c r="M4" s="11"/>
      <c r="N4" s="3"/>
      <c r="O4" s="3"/>
      <c r="P4" s="3"/>
      <c r="Q4" s="3"/>
      <c r="R4" s="3"/>
    </row>
    <row r="5" spans="1:18" hidden="1">
      <c r="A5" s="13"/>
      <c r="B5" s="14"/>
      <c r="C5" s="13"/>
      <c r="E5" s="13"/>
      <c r="F5" s="19"/>
      <c r="G5" s="19"/>
      <c r="H5" s="19"/>
      <c r="I5" s="12"/>
      <c r="J5" s="13"/>
      <c r="K5" s="13"/>
      <c r="L5" s="13"/>
      <c r="M5" s="11"/>
      <c r="N5" s="3"/>
      <c r="O5" s="3"/>
      <c r="P5" s="3"/>
      <c r="Q5" s="3"/>
      <c r="R5" s="3"/>
    </row>
    <row r="6" spans="1:18" s="2" customFormat="1" ht="38.25">
      <c r="A6" s="6" t="s">
        <v>21</v>
      </c>
      <c r="B6" s="7" t="s">
        <v>17</v>
      </c>
      <c r="C6" s="7" t="s">
        <v>18</v>
      </c>
      <c r="D6" s="7" t="s">
        <v>19</v>
      </c>
      <c r="E6" s="7" t="s">
        <v>2</v>
      </c>
      <c r="F6" s="7" t="s">
        <v>3</v>
      </c>
      <c r="G6" s="7" t="s">
        <v>4</v>
      </c>
      <c r="H6" s="7" t="s">
        <v>5</v>
      </c>
      <c r="I6" s="7" t="s">
        <v>6</v>
      </c>
      <c r="J6" s="7" t="s">
        <v>7</v>
      </c>
      <c r="K6" s="7" t="s">
        <v>8</v>
      </c>
      <c r="L6" s="7" t="s">
        <v>9</v>
      </c>
      <c r="M6" s="11"/>
      <c r="N6" s="3"/>
      <c r="O6" s="3"/>
      <c r="P6" s="3"/>
      <c r="Q6" s="3"/>
      <c r="R6" s="3"/>
    </row>
    <row r="7" spans="1:18" s="2" customFormat="1" ht="23.25" customHeight="1">
      <c r="A7" s="15" t="s">
        <v>22</v>
      </c>
      <c r="B7" s="16" t="s">
        <v>20</v>
      </c>
      <c r="C7" s="17" t="s">
        <v>23</v>
      </c>
      <c r="D7" s="17" t="s">
        <v>24</v>
      </c>
      <c r="E7" s="18" t="s">
        <v>25</v>
      </c>
      <c r="F7" s="7" t="s">
        <v>10</v>
      </c>
      <c r="G7" s="7" t="s">
        <v>11</v>
      </c>
      <c r="H7" s="7" t="s">
        <v>12</v>
      </c>
      <c r="I7" s="8" t="s">
        <v>13</v>
      </c>
      <c r="J7" s="7" t="s">
        <v>14</v>
      </c>
      <c r="K7" s="7" t="s">
        <v>15</v>
      </c>
      <c r="L7" s="7" t="s">
        <v>16</v>
      </c>
      <c r="M7" s="11"/>
      <c r="N7" s="3"/>
      <c r="O7" s="3"/>
      <c r="P7" s="3"/>
      <c r="Q7" s="3"/>
      <c r="R7" s="3"/>
    </row>
    <row r="8" spans="1:18" ht="34.5" customHeight="1">
      <c r="A8" s="30" t="s">
        <v>38</v>
      </c>
      <c r="B8" s="31" t="s">
        <v>30</v>
      </c>
      <c r="C8" s="31" t="s">
        <v>28</v>
      </c>
      <c r="D8" s="31" t="s">
        <v>29</v>
      </c>
      <c r="F8" s="34">
        <v>1038</v>
      </c>
      <c r="G8" s="35">
        <v>20</v>
      </c>
      <c r="H8" s="35">
        <f>SUM(F8:G8)</f>
        <v>1058</v>
      </c>
    </row>
    <row r="9" spans="1:18" ht="34.5" customHeight="1">
      <c r="A9" s="30"/>
      <c r="B9" s="31" t="s">
        <v>32</v>
      </c>
      <c r="C9" s="31" t="s">
        <v>28</v>
      </c>
      <c r="D9" s="31" t="s">
        <v>31</v>
      </c>
      <c r="F9" s="32">
        <v>3848</v>
      </c>
      <c r="G9" s="35">
        <v>50</v>
      </c>
      <c r="H9" s="35">
        <f t="shared" ref="H9:H12" si="0">SUM(F9:G9)</f>
        <v>3898</v>
      </c>
    </row>
    <row r="10" spans="1:18" ht="34.5" customHeight="1">
      <c r="A10" s="30"/>
      <c r="B10" s="31" t="s">
        <v>32</v>
      </c>
      <c r="C10" s="31" t="s">
        <v>28</v>
      </c>
      <c r="D10" s="33" t="s">
        <v>33</v>
      </c>
      <c r="F10" s="32">
        <v>304</v>
      </c>
      <c r="G10" s="36">
        <f t="shared" ref="G9:G12" si="1">F10*0.03</f>
        <v>9.1199999999999992</v>
      </c>
      <c r="H10" s="36">
        <f t="shared" si="0"/>
        <v>313.12</v>
      </c>
    </row>
    <row r="11" spans="1:18" ht="34.5" customHeight="1">
      <c r="A11" s="30"/>
      <c r="B11" s="31" t="s">
        <v>35</v>
      </c>
      <c r="C11" s="31" t="s">
        <v>28</v>
      </c>
      <c r="D11" s="31" t="s">
        <v>34</v>
      </c>
      <c r="F11" s="32">
        <v>4152</v>
      </c>
      <c r="G11" s="36">
        <v>50</v>
      </c>
      <c r="H11" s="35">
        <f t="shared" si="0"/>
        <v>4202</v>
      </c>
    </row>
    <row r="12" spans="1:18" ht="34.5" customHeight="1">
      <c r="A12" s="30"/>
      <c r="B12" s="31" t="s">
        <v>37</v>
      </c>
      <c r="C12" s="31" t="s">
        <v>28</v>
      </c>
      <c r="D12" s="31" t="s">
        <v>36</v>
      </c>
      <c r="F12" s="32">
        <v>4152</v>
      </c>
      <c r="G12" s="36">
        <v>50</v>
      </c>
      <c r="H12" s="35">
        <f t="shared" si="0"/>
        <v>4202</v>
      </c>
    </row>
    <row r="13" spans="1:18">
      <c r="A13" s="39"/>
      <c r="B13" s="39"/>
      <c r="C13" s="39"/>
      <c r="D13" s="40"/>
      <c r="E13" s="39"/>
      <c r="F13" s="39"/>
      <c r="G13" s="39"/>
      <c r="H13" s="39"/>
      <c r="I13" s="41"/>
      <c r="J13" s="39"/>
      <c r="K13" s="39"/>
      <c r="L13" s="39"/>
    </row>
    <row r="14" spans="1:18">
      <c r="A14" s="39"/>
      <c r="B14" s="39"/>
      <c r="C14" s="39"/>
      <c r="D14" s="40"/>
      <c r="E14" s="39"/>
      <c r="F14" s="39"/>
      <c r="G14" s="39"/>
      <c r="H14" s="39"/>
      <c r="I14" s="41"/>
      <c r="J14" s="39"/>
      <c r="K14" s="39"/>
      <c r="L14" s="39"/>
    </row>
    <row r="15" spans="1:18">
      <c r="A15" s="39"/>
      <c r="B15" s="39"/>
      <c r="C15" s="39"/>
      <c r="D15" s="40"/>
      <c r="E15" s="39"/>
      <c r="F15" s="39"/>
      <c r="G15" s="39"/>
      <c r="H15" s="39"/>
      <c r="I15" s="41"/>
      <c r="J15" s="39"/>
      <c r="K15" s="39"/>
      <c r="L15" s="39"/>
    </row>
    <row r="16" spans="1:18">
      <c r="A16" s="39"/>
      <c r="B16" s="39"/>
      <c r="C16" s="39"/>
      <c r="D16" s="40"/>
      <c r="E16" s="39"/>
      <c r="F16" s="39"/>
      <c r="G16" s="39"/>
      <c r="H16" s="39"/>
      <c r="I16" s="41"/>
      <c r="J16" s="39"/>
      <c r="K16" s="39"/>
      <c r="L16" s="39"/>
    </row>
    <row r="17" spans="1:12">
      <c r="A17" s="39"/>
      <c r="B17" s="39"/>
      <c r="C17" s="39"/>
      <c r="D17" s="40"/>
      <c r="E17" s="39"/>
      <c r="F17" s="39"/>
      <c r="G17" s="39"/>
      <c r="H17" s="39"/>
      <c r="I17" s="41"/>
      <c r="J17" s="39"/>
      <c r="K17" s="39"/>
      <c r="L17" s="39"/>
    </row>
    <row r="18" spans="1:12">
      <c r="A18" s="39"/>
      <c r="B18" s="39"/>
      <c r="C18" s="39"/>
      <c r="D18" s="40"/>
      <c r="E18" s="39"/>
      <c r="F18" s="39"/>
      <c r="G18" s="39"/>
      <c r="H18" s="39"/>
      <c r="I18" s="41"/>
      <c r="J18" s="39"/>
      <c r="K18" s="39"/>
      <c r="L18" s="39"/>
    </row>
    <row r="19" spans="1:12">
      <c r="A19" s="39"/>
      <c r="B19" s="39"/>
      <c r="C19" s="39"/>
      <c r="D19" s="40"/>
      <c r="E19" s="39"/>
      <c r="F19" s="39"/>
      <c r="G19" s="39"/>
      <c r="H19" s="39"/>
      <c r="I19" s="41"/>
      <c r="J19" s="39"/>
      <c r="K19" s="39"/>
      <c r="L19" s="39"/>
    </row>
    <row r="20" spans="1:12">
      <c r="A20" s="20"/>
      <c r="B20" s="20"/>
      <c r="C20" s="20"/>
      <c r="D20" s="37"/>
      <c r="E20" s="20"/>
      <c r="F20" s="20"/>
      <c r="G20" s="20"/>
      <c r="H20" s="20"/>
      <c r="I20" s="38"/>
      <c r="J20" s="20"/>
      <c r="K20" s="20"/>
      <c r="L20" s="20"/>
    </row>
  </sheetData>
  <mergeCells count="7">
    <mergeCell ref="A8:A12"/>
    <mergeCell ref="A1:L1"/>
    <mergeCell ref="A2:L2"/>
    <mergeCell ref="E3:F3"/>
    <mergeCell ref="G3:L4"/>
    <mergeCell ref="E4:F4"/>
    <mergeCell ref="C4:D4"/>
  </mergeCells>
  <phoneticPr fontId="16" type="noConversion"/>
  <conditionalFormatting sqref="N8:N1048576">
    <cfRule type="containsText" dxfId="1" priority="1" operator="containsText" text=".95">
      <formula>NOT(ISERROR(SEARCH(".95",N8)))</formula>
    </cfRule>
    <cfRule type="beginsWith" dxfId="0" priority="2" operator="beginsWith" text=".95">
      <formula>LEFT(N8,3)=".95"</formula>
    </cfRule>
  </conditionalFormatting>
  <pageMargins left="3.937007874015748E-2" right="7.874015748031496E-2" top="0.19685039370078741" bottom="0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2024-11-23T01:16:53Z</cp:lastPrinted>
  <dcterms:created xsi:type="dcterms:W3CDTF">2017-02-25T05:34:00Z</dcterms:created>
  <dcterms:modified xsi:type="dcterms:W3CDTF">2024-11-23T01:16:55Z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