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送货单!$A$1:$H$63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<sst xmlns="http://schemas.openxmlformats.org/spreadsheetml/2006/main" count="100" uniqueCount="57">
  <si>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</si>
  <si>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</si>
  <si>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</si>
  <si>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2024.11.23</t>
  </si>
  <si>
    <t>发货地址</t>
  </si>
  <si>
    <t>寄Alice，中通单号：7353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</si>
  <si>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</si>
  <si>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</si>
  <si>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</si>
  <si>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</si>
  <si>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</si>
  <si>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</si>
  <si>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</si>
  <si>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</si>
  <si>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</si>
  <si>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</si>
  <si>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</si>
  <si>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</si>
  <si>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</si>
  <si>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</si>
  <si>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</si>
  <si>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P24110591 S24110329</t>
  </si>
  <si>
    <t>条码标</t>
  </si>
  <si>
    <t xml:space="preserve"> C4949AX</t>
  </si>
  <si>
    <t>XS</t>
  </si>
  <si>
    <t>1\1</t>
  </si>
  <si>
    <t>S</t>
  </si>
  <si>
    <t>M</t>
  </si>
  <si>
    <t>L</t>
  </si>
  <si>
    <t>XL</t>
  </si>
  <si>
    <t>XXL</t>
  </si>
  <si>
    <t>P24110602 S24110357</t>
  </si>
  <si>
    <t xml:space="preserve"> B7520AX BG737</t>
  </si>
  <si>
    <t>28-30</t>
  </si>
  <si>
    <t>38-32</t>
  </si>
  <si>
    <t>40-32</t>
  </si>
  <si>
    <t xml:space="preserve"> B7520AX BK27</t>
  </si>
  <si>
    <t>30-32</t>
  </si>
  <si>
    <t>32-32</t>
  </si>
  <si>
    <t>34-32</t>
  </si>
  <si>
    <t xml:space="preserve"> B7520AX GR377</t>
  </si>
  <si>
    <t>P24110470 S24110295</t>
  </si>
  <si>
    <t xml:space="preserve"> E5841AX  BK81</t>
  </si>
  <si>
    <t>3XL</t>
  </si>
  <si>
    <t xml:space="preserve"> E5841AX  NV42</t>
  </si>
  <si>
    <t xml:space="preserve"> E5841AX  ER105</t>
  </si>
  <si>
    <t>P24110596 S24110354</t>
  </si>
  <si>
    <t xml:space="preserve"> C4952AX  BE748</t>
  </si>
  <si>
    <t xml:space="preserve"> C4952AX  GR493</t>
  </si>
  <si>
    <t xml:space="preserve"> C4952AX  PR497</t>
  </si>
  <si>
    <r>
      <rPr>
        <sz val="11"/>
        <color rgb="FF000000"/>
        <rFont val="Arial"/>
        <charset val="134"/>
      </rPr>
      <t xml:space="preserve">P24110609 S24110356
</t>
    </r>
    <r>
      <rPr>
        <sz val="11"/>
        <color rgb="FF000000"/>
        <rFont val="宋体"/>
        <charset val="134"/>
      </rPr>
      <t>转徐军芳</t>
    </r>
    <r>
      <rPr>
        <sz val="11"/>
        <color rgb="FF000000"/>
        <rFont val="Arial"/>
        <charset val="134"/>
      </rPr>
      <t xml:space="preserve"> </t>
    </r>
  </si>
  <si>
    <t>洗标</t>
  </si>
  <si>
    <t>EJ KTJ-CL-001-C</t>
  </si>
  <si>
    <r>
      <rPr>
        <sz val="11"/>
        <rFont val="Arial"/>
        <charset val="204"/>
      </rPr>
      <t>/</t>
    </r>
    <r>
      <rPr>
        <sz val="10"/>
        <color theme="1"/>
        <rFont val="宋体"/>
        <charset val="134"/>
      </rPr>
      <t>缝订</t>
    </r>
    <r>
      <rPr>
        <sz val="10"/>
        <color theme="1"/>
        <rFont val="Arial"/>
        <charset val="134"/>
      </rPr>
      <t>/KTJ-CL-001-B/</t>
    </r>
    <r>
      <rPr>
        <sz val="10"/>
        <color rgb="FFFF0000"/>
        <rFont val="Arial"/>
        <charset val="134"/>
      </rPr>
      <t>JR SHORTS</t>
    </r>
    <r>
      <rPr>
        <sz val="10"/>
        <color theme="1"/>
        <rFont val="Arial"/>
        <charset val="134"/>
      </rPr>
      <t xml:space="preserve">/100% </t>
    </r>
    <r>
      <rPr>
        <sz val="10"/>
        <color theme="1"/>
        <rFont val="宋体"/>
        <charset val="134"/>
      </rPr>
      <t>棉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缎面印标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客供</t>
    </r>
    <r>
      <rPr>
        <sz val="10"/>
        <color theme="1"/>
        <rFont val="Arial"/>
        <charset val="134"/>
      </rPr>
      <t>/2.5*4CM</t>
    </r>
  </si>
  <si>
    <r>
      <rPr>
        <sz val="11"/>
        <rFont val="Arial"/>
        <charset val="204"/>
      </rPr>
      <t>洗标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缝订</t>
    </r>
    <r>
      <rPr>
        <sz val="10"/>
        <color theme="1"/>
        <rFont val="Arial"/>
        <charset val="134"/>
      </rPr>
      <t>/KTJ-CL-001-B/</t>
    </r>
    <r>
      <rPr>
        <sz val="10"/>
        <color rgb="FFFF0000"/>
        <rFont val="Arial"/>
        <charset val="134"/>
      </rPr>
      <t>JR TOP</t>
    </r>
    <r>
      <rPr>
        <sz val="10"/>
        <color theme="1"/>
        <rFont val="Arial"/>
        <charset val="134"/>
      </rPr>
      <t xml:space="preserve">/100% </t>
    </r>
    <r>
      <rPr>
        <sz val="10"/>
        <color theme="1"/>
        <rFont val="宋体"/>
        <charset val="134"/>
      </rPr>
      <t>棉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缎面印标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客供</t>
    </r>
    <r>
      <rPr>
        <sz val="10"/>
        <color theme="1"/>
        <rFont val="Arial"/>
        <charset val="134"/>
      </rPr>
      <t>/2.5*4CM</t>
    </r>
  </si>
  <si>
    <r>
      <rPr>
        <sz val="11"/>
        <rFont val="Arial"/>
        <charset val="204"/>
      </rPr>
      <t>洗标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缝订</t>
    </r>
    <r>
      <rPr>
        <sz val="10"/>
        <color theme="1"/>
        <rFont val="Arial"/>
        <charset val="134"/>
      </rPr>
      <t>/KTJ-CL-001-B/</t>
    </r>
    <r>
      <rPr>
        <sz val="10"/>
        <color rgb="FFFF0000"/>
        <rFont val="Arial"/>
        <charset val="134"/>
      </rPr>
      <t>TWEEN SHORTS</t>
    </r>
    <r>
      <rPr>
        <sz val="10"/>
        <color theme="1"/>
        <rFont val="Arial"/>
        <charset val="134"/>
      </rPr>
      <t xml:space="preserve">/100% </t>
    </r>
    <r>
      <rPr>
        <sz val="10"/>
        <color theme="1"/>
        <rFont val="宋体"/>
        <charset val="134"/>
      </rPr>
      <t>棉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缎面印标</t>
    </r>
    <r>
      <rPr>
        <sz val="10"/>
        <color theme="1"/>
        <rFont val="Arial"/>
        <charset val="134"/>
      </rPr>
      <t>/2.5*4CM/</t>
    </r>
    <r>
      <rPr>
        <sz val="10"/>
        <color theme="1"/>
        <rFont val="宋体"/>
        <charset val="134"/>
      </rPr>
      <t>客供</t>
    </r>
  </si>
  <si>
    <r>
      <rPr>
        <sz val="11"/>
        <rFont val="Arial"/>
        <charset val="204"/>
      </rPr>
      <t>洗标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缝订</t>
    </r>
    <r>
      <rPr>
        <sz val="10"/>
        <color theme="1"/>
        <rFont val="Arial"/>
        <charset val="134"/>
      </rPr>
      <t>/KTJ-CL-001-B/</t>
    </r>
    <r>
      <rPr>
        <sz val="10"/>
        <color rgb="FFFF0000"/>
        <rFont val="Arial"/>
        <charset val="134"/>
      </rPr>
      <t>TWEEN TOP</t>
    </r>
    <r>
      <rPr>
        <sz val="10"/>
        <color theme="1"/>
        <rFont val="Arial"/>
        <charset val="134"/>
      </rPr>
      <t xml:space="preserve">/100% </t>
    </r>
    <r>
      <rPr>
        <sz val="10"/>
        <color theme="1"/>
        <rFont val="宋体"/>
        <charset val="134"/>
      </rPr>
      <t>棉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缎面印标</t>
    </r>
    <r>
      <rPr>
        <sz val="10"/>
        <color theme="1"/>
        <rFont val="Arial"/>
        <charset val="134"/>
      </rPr>
      <t>/2.5*4CM/</t>
    </r>
    <r>
      <rPr>
        <sz val="10"/>
        <color theme="1"/>
        <rFont val="宋体"/>
        <charset val="134"/>
      </rPr>
      <t>客供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</si>
</sst>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2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name val="Arial"/>
      <charset val="134"/>
    </font>
    <font>
      <sz val="11"/>
      <name val="宋体"/>
      <charset val="134"/>
    </font>
    <font>
      <sz val="11"/>
      <name val="Arial"/>
      <charset val="204"/>
    </font>
    <font>
      <sz val="11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0"/>
      <color rgb="FFFF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5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  <xf numFmtId="0" fontId="11" fillId="0" borderId="0"/>
    <xf numFmtId="0" fontId="38" fillId="0" borderId="0"/>
    <xf numFmtId="0" fontId="11" fillId="0" borderId="0"/>
    <xf numFmtId="0" fontId="3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/>
    </xf>
    <xf numFmtId="177" fontId="16" fillId="0" borderId="1" xfId="0" applyNumberFormat="1" applyFont="1" applyFill="1" applyBorder="1" applyAlignment="1">
      <alignment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63"/>
  <sheetViews>
    <sheetView tabSelected="1" zoomScale="90" zoomScaleNormal="90" topLeftCell="A28" workbookViewId="0">
      <selection activeCell="D51" sqref="D51"/>
    </sheetView>
  </sheetViews>
  <sheetFormatPr defaultColWidth="18" defaultRowHeight="14.25" outlineLevelCol="7"/>
  <cols>
    <col min="1" max="2" width="24.1583333333333" style="2" customWidth="1"/>
    <col min="3" max="3" width="21.25" style="3" customWidth="1"/>
    <col min="4" max="4" width="19.3" style="2" customWidth="1"/>
    <col min="5" max="5" width="9.3" style="2" customWidth="1"/>
    <col min="6" max="6" width="10.6916666666667" style="2" customWidth="1"/>
    <col min="7" max="7" width="10.775" style="4" customWidth="1"/>
    <col min="8" max="8" width="17.4916666666667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8"/>
      <c r="E1" s="8"/>
      <c r="F1" s="8"/>
      <c r="G1" s="8"/>
      <c r="H1" s="8"/>
    </row>
    <row r="2" ht="34" customHeight="1" spans="1:8">
      <c r="A2" s="9" t="s">
        <v>1</v>
      </c>
      <c r="B2" s="8"/>
      <c r="C2" s="7"/>
      <c r="D2" s="8"/>
      <c r="E2" s="8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5" spans="1:8">
      <c r="A6" s="19" t="s">
        <v>13</v>
      </c>
      <c r="B6" s="20" t="s">
        <v>14</v>
      </c>
      <c r="C6" s="21" t="s">
        <v>15</v>
      </c>
      <c r="D6" s="21" t="s">
        <v>16</v>
      </c>
      <c r="E6" s="22" t="s">
        <v>17</v>
      </c>
      <c r="F6" s="23" t="s">
        <v>18</v>
      </c>
      <c r="G6" s="23" t="s">
        <v>19</v>
      </c>
      <c r="H6" s="24" t="s">
        <v>20</v>
      </c>
    </row>
    <row r="7" ht="20" customHeight="1" spans="1:8">
      <c r="A7" s="25" t="s">
        <v>21</v>
      </c>
      <c r="B7" s="26" t="s">
        <v>22</v>
      </c>
      <c r="C7" s="25" t="s">
        <v>23</v>
      </c>
      <c r="D7" s="27" t="s">
        <v>24</v>
      </c>
      <c r="E7" s="27">
        <v>401</v>
      </c>
      <c r="F7" s="28">
        <f t="shared" ref="F7:F12" si="0">E7*0.02</f>
        <v>8.02</v>
      </c>
      <c r="G7" s="28">
        <f t="shared" ref="G7:G12" si="1">E7+F7</f>
        <v>409.02</v>
      </c>
      <c r="H7" s="29" t="s">
        <v>25</v>
      </c>
    </row>
    <row r="8" spans="1:8">
      <c r="A8" s="25"/>
      <c r="B8" s="25"/>
      <c r="C8" s="25"/>
      <c r="D8" s="27" t="s">
        <v>26</v>
      </c>
      <c r="E8" s="30">
        <v>1086</v>
      </c>
      <c r="F8" s="28">
        <f t="shared" si="0"/>
        <v>21.72</v>
      </c>
      <c r="G8" s="28">
        <f t="shared" si="1"/>
        <v>1107.72</v>
      </c>
      <c r="H8" s="29"/>
    </row>
    <row r="9" spans="1:8">
      <c r="A9" s="25"/>
      <c r="B9" s="25"/>
      <c r="C9" s="25"/>
      <c r="D9" s="27" t="s">
        <v>27</v>
      </c>
      <c r="E9" s="30">
        <v>1641</v>
      </c>
      <c r="F9" s="28">
        <f t="shared" si="0"/>
        <v>32.82</v>
      </c>
      <c r="G9" s="28">
        <f t="shared" si="1"/>
        <v>1673.82</v>
      </c>
      <c r="H9" s="29"/>
    </row>
    <row r="10" spans="1:8">
      <c r="A10" s="25"/>
      <c r="B10" s="25"/>
      <c r="C10" s="25"/>
      <c r="D10" s="27" t="s">
        <v>28</v>
      </c>
      <c r="E10" s="30">
        <v>1668</v>
      </c>
      <c r="F10" s="28">
        <f t="shared" si="0"/>
        <v>33.36</v>
      </c>
      <c r="G10" s="28">
        <f t="shared" si="1"/>
        <v>1701.36</v>
      </c>
      <c r="H10" s="29"/>
    </row>
    <row r="11" spans="1:8">
      <c r="A11" s="25"/>
      <c r="B11" s="25"/>
      <c r="C11" s="25"/>
      <c r="D11" s="27" t="s">
        <v>29</v>
      </c>
      <c r="E11" s="30">
        <v>1092</v>
      </c>
      <c r="F11" s="28">
        <f t="shared" si="0"/>
        <v>21.84</v>
      </c>
      <c r="G11" s="28">
        <f t="shared" si="1"/>
        <v>1113.84</v>
      </c>
      <c r="H11" s="29"/>
    </row>
    <row r="12" spans="1:8">
      <c r="A12" s="25"/>
      <c r="B12" s="25"/>
      <c r="C12" s="25"/>
      <c r="D12" s="27" t="s">
        <v>30</v>
      </c>
      <c r="E12" s="30">
        <v>423</v>
      </c>
      <c r="F12" s="28">
        <f t="shared" si="0"/>
        <v>8.46</v>
      </c>
      <c r="G12" s="28">
        <f t="shared" si="1"/>
        <v>431.46</v>
      </c>
      <c r="H12" s="29"/>
    </row>
    <row r="13" spans="1:8">
      <c r="A13" s="30" t="s">
        <v>31</v>
      </c>
      <c r="B13" s="31" t="s">
        <v>22</v>
      </c>
      <c r="C13" s="30" t="s">
        <v>32</v>
      </c>
      <c r="D13" s="30" t="s">
        <v>33</v>
      </c>
      <c r="E13" s="30">
        <v>100</v>
      </c>
      <c r="F13" s="28">
        <f t="shared" ref="F13:F20" si="2">E13*0.02</f>
        <v>2</v>
      </c>
      <c r="G13" s="28">
        <f t="shared" ref="G13:G20" si="3">E13+F13</f>
        <v>102</v>
      </c>
      <c r="H13" s="29"/>
    </row>
    <row r="14" spans="1:8">
      <c r="A14" s="30"/>
      <c r="B14" s="30"/>
      <c r="C14" s="30"/>
      <c r="D14" s="30" t="s">
        <v>34</v>
      </c>
      <c r="E14" s="30">
        <v>30</v>
      </c>
      <c r="F14" s="28">
        <f t="shared" si="2"/>
        <v>0.6</v>
      </c>
      <c r="G14" s="28">
        <f t="shared" si="3"/>
        <v>30.6</v>
      </c>
      <c r="H14" s="29"/>
    </row>
    <row r="15" spans="1:8">
      <c r="A15" s="30"/>
      <c r="B15" s="30"/>
      <c r="C15" s="30"/>
      <c r="D15" s="30" t="s">
        <v>35</v>
      </c>
      <c r="E15" s="30">
        <v>45</v>
      </c>
      <c r="F15" s="28">
        <f t="shared" si="2"/>
        <v>0.9</v>
      </c>
      <c r="G15" s="28">
        <f t="shared" si="3"/>
        <v>45.9</v>
      </c>
      <c r="H15" s="29"/>
    </row>
    <row r="16" spans="1:8">
      <c r="A16" s="30"/>
      <c r="B16" s="30"/>
      <c r="C16" s="30" t="s">
        <v>36</v>
      </c>
      <c r="D16" s="30" t="s">
        <v>37</v>
      </c>
      <c r="E16" s="30">
        <v>80</v>
      </c>
      <c r="F16" s="28">
        <f t="shared" si="2"/>
        <v>1.6</v>
      </c>
      <c r="G16" s="28">
        <f t="shared" si="3"/>
        <v>81.6</v>
      </c>
      <c r="H16" s="29"/>
    </row>
    <row r="17" spans="1:8">
      <c r="A17" s="30"/>
      <c r="B17" s="30"/>
      <c r="C17" s="30"/>
      <c r="D17" s="30" t="s">
        <v>38</v>
      </c>
      <c r="E17" s="30">
        <v>130</v>
      </c>
      <c r="F17" s="28">
        <f t="shared" si="2"/>
        <v>2.6</v>
      </c>
      <c r="G17" s="28">
        <f t="shared" si="3"/>
        <v>132.6</v>
      </c>
      <c r="H17" s="29"/>
    </row>
    <row r="18" spans="1:8">
      <c r="A18" s="30"/>
      <c r="B18" s="30"/>
      <c r="C18" s="30"/>
      <c r="D18" s="30" t="s">
        <v>39</v>
      </c>
      <c r="E18" s="30">
        <v>210</v>
      </c>
      <c r="F18" s="28">
        <f t="shared" si="2"/>
        <v>4.2</v>
      </c>
      <c r="G18" s="28">
        <f t="shared" si="3"/>
        <v>214.2</v>
      </c>
      <c r="H18" s="29"/>
    </row>
    <row r="19" spans="1:8">
      <c r="A19" s="30"/>
      <c r="B19" s="30"/>
      <c r="C19" s="30"/>
      <c r="D19" s="30" t="s">
        <v>34</v>
      </c>
      <c r="E19" s="30">
        <v>100</v>
      </c>
      <c r="F19" s="28">
        <f t="shared" si="2"/>
        <v>2</v>
      </c>
      <c r="G19" s="28">
        <f t="shared" si="3"/>
        <v>102</v>
      </c>
      <c r="H19" s="29"/>
    </row>
    <row r="20" spans="1:8">
      <c r="A20" s="30"/>
      <c r="B20" s="30"/>
      <c r="C20" s="30" t="s">
        <v>40</v>
      </c>
      <c r="D20" s="30" t="s">
        <v>37</v>
      </c>
      <c r="E20" s="30">
        <v>50</v>
      </c>
      <c r="F20" s="28">
        <f t="shared" si="2"/>
        <v>1</v>
      </c>
      <c r="G20" s="28">
        <f t="shared" si="3"/>
        <v>51</v>
      </c>
      <c r="H20" s="29"/>
    </row>
    <row r="21" spans="1:8">
      <c r="A21" s="30" t="s">
        <v>41</v>
      </c>
      <c r="B21" s="31" t="s">
        <v>22</v>
      </c>
      <c r="C21" s="30" t="s">
        <v>42</v>
      </c>
      <c r="D21" s="27" t="s">
        <v>24</v>
      </c>
      <c r="E21" s="30">
        <v>125</v>
      </c>
      <c r="F21" s="28">
        <f t="shared" ref="F21:F63" si="4">E21*0.02</f>
        <v>2.5</v>
      </c>
      <c r="G21" s="28">
        <f t="shared" ref="G21:G63" si="5">E21+F21</f>
        <v>127.5</v>
      </c>
      <c r="H21" s="29"/>
    </row>
    <row r="22" spans="1:8">
      <c r="A22" s="30"/>
      <c r="B22" s="30"/>
      <c r="C22" s="30"/>
      <c r="D22" s="27" t="s">
        <v>26</v>
      </c>
      <c r="E22" s="30">
        <v>375</v>
      </c>
      <c r="F22" s="28">
        <f t="shared" si="4"/>
        <v>7.5</v>
      </c>
      <c r="G22" s="28">
        <f t="shared" si="5"/>
        <v>382.5</v>
      </c>
      <c r="H22" s="29"/>
    </row>
    <row r="23" spans="1:8">
      <c r="A23" s="30"/>
      <c r="B23" s="30"/>
      <c r="C23" s="30"/>
      <c r="D23" s="27" t="s">
        <v>27</v>
      </c>
      <c r="E23" s="30">
        <v>372</v>
      </c>
      <c r="F23" s="28">
        <f t="shared" si="4"/>
        <v>7.44</v>
      </c>
      <c r="G23" s="28">
        <f t="shared" si="5"/>
        <v>379.44</v>
      </c>
      <c r="H23" s="29"/>
    </row>
    <row r="24" spans="1:8">
      <c r="A24" s="30"/>
      <c r="B24" s="30"/>
      <c r="C24" s="30"/>
      <c r="D24" s="27" t="s">
        <v>28</v>
      </c>
      <c r="E24" s="30">
        <v>250</v>
      </c>
      <c r="F24" s="28">
        <f t="shared" si="4"/>
        <v>5</v>
      </c>
      <c r="G24" s="28">
        <f t="shared" si="5"/>
        <v>255</v>
      </c>
      <c r="H24" s="29"/>
    </row>
    <row r="25" spans="1:8">
      <c r="A25" s="30"/>
      <c r="B25" s="30"/>
      <c r="C25" s="30"/>
      <c r="D25" s="27" t="s">
        <v>29</v>
      </c>
      <c r="E25" s="30">
        <v>250</v>
      </c>
      <c r="F25" s="28">
        <f t="shared" si="4"/>
        <v>5</v>
      </c>
      <c r="G25" s="28">
        <f t="shared" si="5"/>
        <v>255</v>
      </c>
      <c r="H25" s="29"/>
    </row>
    <row r="26" spans="1:8">
      <c r="A26" s="30"/>
      <c r="B26" s="30"/>
      <c r="C26" s="30"/>
      <c r="D26" s="27" t="s">
        <v>30</v>
      </c>
      <c r="E26" s="30">
        <v>125</v>
      </c>
      <c r="F26" s="28">
        <f t="shared" si="4"/>
        <v>2.5</v>
      </c>
      <c r="G26" s="28">
        <f t="shared" si="5"/>
        <v>127.5</v>
      </c>
      <c r="H26" s="29"/>
    </row>
    <row r="27" spans="1:8">
      <c r="A27" s="30"/>
      <c r="B27" s="30"/>
      <c r="C27" s="30"/>
      <c r="D27" s="27" t="s">
        <v>43</v>
      </c>
      <c r="E27" s="30">
        <v>125</v>
      </c>
      <c r="F27" s="28">
        <f t="shared" si="4"/>
        <v>2.5</v>
      </c>
      <c r="G27" s="28">
        <f t="shared" si="5"/>
        <v>127.5</v>
      </c>
      <c r="H27" s="29"/>
    </row>
    <row r="28" spans="1:8">
      <c r="A28" s="30"/>
      <c r="B28" s="30"/>
      <c r="C28" s="30" t="s">
        <v>44</v>
      </c>
      <c r="D28" s="27" t="s">
        <v>24</v>
      </c>
      <c r="E28" s="30">
        <v>86</v>
      </c>
      <c r="F28" s="28">
        <f t="shared" si="4"/>
        <v>1.72</v>
      </c>
      <c r="G28" s="28">
        <f t="shared" si="5"/>
        <v>87.72</v>
      </c>
      <c r="H28" s="29"/>
    </row>
    <row r="29" spans="1:8">
      <c r="A29" s="30"/>
      <c r="B29" s="30"/>
      <c r="C29" s="30"/>
      <c r="D29" s="27" t="s">
        <v>26</v>
      </c>
      <c r="E29" s="30">
        <v>258</v>
      </c>
      <c r="F29" s="28">
        <f t="shared" si="4"/>
        <v>5.16</v>
      </c>
      <c r="G29" s="28">
        <f t="shared" si="5"/>
        <v>263.16</v>
      </c>
      <c r="H29" s="29"/>
    </row>
    <row r="30" spans="1:8">
      <c r="A30" s="30"/>
      <c r="B30" s="30"/>
      <c r="C30" s="30"/>
      <c r="D30" s="27" t="s">
        <v>27</v>
      </c>
      <c r="E30" s="30">
        <v>258</v>
      </c>
      <c r="F30" s="28">
        <f t="shared" si="4"/>
        <v>5.16</v>
      </c>
      <c r="G30" s="28">
        <f t="shared" si="5"/>
        <v>263.16</v>
      </c>
      <c r="H30" s="29"/>
    </row>
    <row r="31" spans="1:8">
      <c r="A31" s="30"/>
      <c r="B31" s="30"/>
      <c r="C31" s="30"/>
      <c r="D31" s="27" t="s">
        <v>28</v>
      </c>
      <c r="E31" s="30">
        <v>172</v>
      </c>
      <c r="F31" s="28">
        <f t="shared" si="4"/>
        <v>3.44</v>
      </c>
      <c r="G31" s="28">
        <f t="shared" si="5"/>
        <v>175.44</v>
      </c>
      <c r="H31" s="29"/>
    </row>
    <row r="32" spans="1:8">
      <c r="A32" s="30"/>
      <c r="B32" s="30"/>
      <c r="C32" s="30"/>
      <c r="D32" s="27" t="s">
        <v>29</v>
      </c>
      <c r="E32" s="30">
        <v>172</v>
      </c>
      <c r="F32" s="28">
        <f t="shared" si="4"/>
        <v>3.44</v>
      </c>
      <c r="G32" s="28">
        <f t="shared" si="5"/>
        <v>175.44</v>
      </c>
      <c r="H32" s="29"/>
    </row>
    <row r="33" spans="1:8">
      <c r="A33" s="30"/>
      <c r="B33" s="30"/>
      <c r="C33" s="30"/>
      <c r="D33" s="27" t="s">
        <v>30</v>
      </c>
      <c r="E33" s="30">
        <v>86</v>
      </c>
      <c r="F33" s="28">
        <f t="shared" si="4"/>
        <v>1.72</v>
      </c>
      <c r="G33" s="28">
        <f t="shared" si="5"/>
        <v>87.72</v>
      </c>
      <c r="H33" s="29"/>
    </row>
    <row r="34" spans="1:8">
      <c r="A34" s="30"/>
      <c r="B34" s="30"/>
      <c r="C34" s="30"/>
      <c r="D34" s="27" t="s">
        <v>43</v>
      </c>
      <c r="E34" s="30">
        <v>86</v>
      </c>
      <c r="F34" s="28">
        <f t="shared" si="4"/>
        <v>1.72</v>
      </c>
      <c r="G34" s="28">
        <f t="shared" si="5"/>
        <v>87.72</v>
      </c>
      <c r="H34" s="29"/>
    </row>
    <row r="35" spans="1:8">
      <c r="A35" s="30"/>
      <c r="B35" s="30"/>
      <c r="C35" s="30" t="s">
        <v>45</v>
      </c>
      <c r="D35" s="27" t="s">
        <v>24</v>
      </c>
      <c r="E35" s="30">
        <v>142</v>
      </c>
      <c r="F35" s="28">
        <f t="shared" si="4"/>
        <v>2.84</v>
      </c>
      <c r="G35" s="28">
        <f t="shared" si="5"/>
        <v>144.84</v>
      </c>
      <c r="H35" s="29"/>
    </row>
    <row r="36" spans="1:8">
      <c r="A36" s="30"/>
      <c r="B36" s="30"/>
      <c r="C36" s="30"/>
      <c r="D36" s="27" t="s">
        <v>26</v>
      </c>
      <c r="E36" s="30">
        <v>427</v>
      </c>
      <c r="F36" s="28">
        <f t="shared" si="4"/>
        <v>8.54</v>
      </c>
      <c r="G36" s="28">
        <f t="shared" si="5"/>
        <v>435.54</v>
      </c>
      <c r="H36" s="29"/>
    </row>
    <row r="37" spans="1:8">
      <c r="A37" s="30"/>
      <c r="B37" s="30"/>
      <c r="C37" s="30"/>
      <c r="D37" s="27" t="s">
        <v>27</v>
      </c>
      <c r="E37" s="30">
        <v>427</v>
      </c>
      <c r="F37" s="28">
        <f t="shared" si="4"/>
        <v>8.54</v>
      </c>
      <c r="G37" s="28">
        <f t="shared" si="5"/>
        <v>435.54</v>
      </c>
      <c r="H37" s="29"/>
    </row>
    <row r="38" spans="1:8">
      <c r="A38" s="30"/>
      <c r="B38" s="30"/>
      <c r="C38" s="30"/>
      <c r="D38" s="27" t="s">
        <v>28</v>
      </c>
      <c r="E38" s="30">
        <v>285</v>
      </c>
      <c r="F38" s="28">
        <f t="shared" si="4"/>
        <v>5.7</v>
      </c>
      <c r="G38" s="28">
        <f t="shared" si="5"/>
        <v>290.7</v>
      </c>
      <c r="H38" s="29"/>
    </row>
    <row r="39" spans="1:8">
      <c r="A39" s="30"/>
      <c r="B39" s="30"/>
      <c r="C39" s="30"/>
      <c r="D39" s="27" t="s">
        <v>29</v>
      </c>
      <c r="E39" s="30">
        <v>285</v>
      </c>
      <c r="F39" s="28">
        <f t="shared" si="4"/>
        <v>5.7</v>
      </c>
      <c r="G39" s="28">
        <f t="shared" si="5"/>
        <v>290.7</v>
      </c>
      <c r="H39" s="29"/>
    </row>
    <row r="40" spans="1:8">
      <c r="A40" s="30"/>
      <c r="B40" s="30"/>
      <c r="C40" s="30"/>
      <c r="D40" s="27" t="s">
        <v>30</v>
      </c>
      <c r="E40" s="30">
        <v>142</v>
      </c>
      <c r="F40" s="28">
        <f t="shared" si="4"/>
        <v>2.84</v>
      </c>
      <c r="G40" s="28">
        <f t="shared" si="5"/>
        <v>144.84</v>
      </c>
      <c r="H40" s="29"/>
    </row>
    <row r="41" spans="1:8">
      <c r="A41" s="30"/>
      <c r="B41" s="30"/>
      <c r="C41" s="30"/>
      <c r="D41" s="27" t="s">
        <v>43</v>
      </c>
      <c r="E41" s="30">
        <v>142</v>
      </c>
      <c r="F41" s="28">
        <f t="shared" si="4"/>
        <v>2.84</v>
      </c>
      <c r="G41" s="28">
        <f t="shared" si="5"/>
        <v>144.84</v>
      </c>
      <c r="H41" s="29"/>
    </row>
    <row r="42" spans="1:8">
      <c r="A42" s="30" t="s">
        <v>46</v>
      </c>
      <c r="B42" s="30" t="s">
        <v>22</v>
      </c>
      <c r="C42" s="10" t="s">
        <v>47</v>
      </c>
      <c r="D42" s="27" t="s">
        <v>24</v>
      </c>
      <c r="E42" s="30">
        <v>237</v>
      </c>
      <c r="F42" s="28">
        <f t="shared" si="4"/>
        <v>4.74</v>
      </c>
      <c r="G42" s="28">
        <f t="shared" si="5"/>
        <v>241.74</v>
      </c>
      <c r="H42" s="29"/>
    </row>
    <row r="43" spans="1:8">
      <c r="A43" s="30"/>
      <c r="B43" s="30"/>
      <c r="C43" s="10"/>
      <c r="D43" s="27" t="s">
        <v>26</v>
      </c>
      <c r="E43" s="30">
        <v>580</v>
      </c>
      <c r="F43" s="28">
        <f t="shared" si="4"/>
        <v>11.6</v>
      </c>
      <c r="G43" s="28">
        <f t="shared" si="5"/>
        <v>591.6</v>
      </c>
      <c r="H43" s="29"/>
    </row>
    <row r="44" spans="1:8">
      <c r="A44" s="30"/>
      <c r="B44" s="30"/>
      <c r="C44" s="10"/>
      <c r="D44" s="27" t="s">
        <v>27</v>
      </c>
      <c r="E44" s="30">
        <v>674</v>
      </c>
      <c r="F44" s="28">
        <f t="shared" si="4"/>
        <v>13.48</v>
      </c>
      <c r="G44" s="28">
        <f t="shared" si="5"/>
        <v>687.48</v>
      </c>
      <c r="H44" s="29"/>
    </row>
    <row r="45" spans="1:8">
      <c r="A45" s="30"/>
      <c r="B45" s="30"/>
      <c r="C45" s="10"/>
      <c r="D45" s="27" t="s">
        <v>28</v>
      </c>
      <c r="E45" s="30">
        <v>682</v>
      </c>
      <c r="F45" s="28">
        <f t="shared" si="4"/>
        <v>13.64</v>
      </c>
      <c r="G45" s="28">
        <f t="shared" si="5"/>
        <v>695.64</v>
      </c>
      <c r="H45" s="29"/>
    </row>
    <row r="46" spans="1:8">
      <c r="A46" s="30"/>
      <c r="B46" s="30"/>
      <c r="C46" s="10"/>
      <c r="D46" s="27" t="s">
        <v>29</v>
      </c>
      <c r="E46" s="30">
        <v>566</v>
      </c>
      <c r="F46" s="28">
        <f t="shared" si="4"/>
        <v>11.32</v>
      </c>
      <c r="G46" s="28">
        <f t="shared" si="5"/>
        <v>577.32</v>
      </c>
      <c r="H46" s="29"/>
    </row>
    <row r="47" spans="1:8">
      <c r="A47" s="30"/>
      <c r="B47" s="30"/>
      <c r="C47" s="10"/>
      <c r="D47" s="27" t="s">
        <v>30</v>
      </c>
      <c r="E47" s="30">
        <v>225</v>
      </c>
      <c r="F47" s="28">
        <f t="shared" si="4"/>
        <v>4.5</v>
      </c>
      <c r="G47" s="28">
        <f t="shared" si="5"/>
        <v>229.5</v>
      </c>
      <c r="H47" s="29"/>
    </row>
    <row r="48" spans="1:8">
      <c r="A48" s="30"/>
      <c r="B48" s="30"/>
      <c r="C48" s="10" t="s">
        <v>48</v>
      </c>
      <c r="D48" s="27" t="s">
        <v>24</v>
      </c>
      <c r="E48" s="30">
        <v>641</v>
      </c>
      <c r="F48" s="28">
        <f t="shared" si="4"/>
        <v>12.82</v>
      </c>
      <c r="G48" s="28">
        <f t="shared" si="5"/>
        <v>653.82</v>
      </c>
      <c r="H48" s="29"/>
    </row>
    <row r="49" spans="1:8">
      <c r="A49" s="30"/>
      <c r="B49" s="30"/>
      <c r="C49" s="10"/>
      <c r="D49" s="27" t="s">
        <v>26</v>
      </c>
      <c r="E49" s="30">
        <v>1345</v>
      </c>
      <c r="F49" s="28">
        <f t="shared" si="4"/>
        <v>26.9</v>
      </c>
      <c r="G49" s="28">
        <f t="shared" si="5"/>
        <v>1371.9</v>
      </c>
      <c r="H49" s="29"/>
    </row>
    <row r="50" spans="1:8">
      <c r="A50" s="30"/>
      <c r="B50" s="30"/>
      <c r="C50" s="10"/>
      <c r="D50" s="27" t="s">
        <v>27</v>
      </c>
      <c r="E50" s="30">
        <v>1364</v>
      </c>
      <c r="F50" s="28">
        <f t="shared" si="4"/>
        <v>27.28</v>
      </c>
      <c r="G50" s="28">
        <f t="shared" si="5"/>
        <v>1391.28</v>
      </c>
      <c r="H50" s="29"/>
    </row>
    <row r="51" spans="1:8">
      <c r="A51" s="30"/>
      <c r="B51" s="30"/>
      <c r="C51" s="10"/>
      <c r="D51" s="27" t="s">
        <v>28</v>
      </c>
      <c r="E51" s="30">
        <v>1396</v>
      </c>
      <c r="F51" s="28">
        <f t="shared" si="4"/>
        <v>27.92</v>
      </c>
      <c r="G51" s="28">
        <f t="shared" si="5"/>
        <v>1423.92</v>
      </c>
      <c r="H51" s="29"/>
    </row>
    <row r="52" spans="1:8">
      <c r="A52" s="30"/>
      <c r="B52" s="30"/>
      <c r="C52" s="10"/>
      <c r="D52" s="27" t="s">
        <v>29</v>
      </c>
      <c r="E52" s="30">
        <v>1295</v>
      </c>
      <c r="F52" s="28">
        <f t="shared" si="4"/>
        <v>25.9</v>
      </c>
      <c r="G52" s="28">
        <f t="shared" si="5"/>
        <v>1320.9</v>
      </c>
      <c r="H52" s="29"/>
    </row>
    <row r="53" spans="1:8">
      <c r="A53" s="30"/>
      <c r="B53" s="30"/>
      <c r="C53" s="10"/>
      <c r="D53" s="27" t="s">
        <v>30</v>
      </c>
      <c r="E53" s="30">
        <v>597</v>
      </c>
      <c r="F53" s="28">
        <f t="shared" si="4"/>
        <v>11.94</v>
      </c>
      <c r="G53" s="28">
        <f t="shared" si="5"/>
        <v>608.94</v>
      </c>
      <c r="H53" s="29"/>
    </row>
    <row r="54" spans="1:8">
      <c r="A54" s="30"/>
      <c r="B54" s="30"/>
      <c r="C54" s="10" t="s">
        <v>49</v>
      </c>
      <c r="D54" s="27" t="s">
        <v>24</v>
      </c>
      <c r="E54" s="30">
        <v>415</v>
      </c>
      <c r="F54" s="28">
        <f t="shared" si="4"/>
        <v>8.3</v>
      </c>
      <c r="G54" s="28">
        <f t="shared" si="5"/>
        <v>423.3</v>
      </c>
      <c r="H54" s="29"/>
    </row>
    <row r="55" spans="1:8">
      <c r="A55" s="30"/>
      <c r="B55" s="30"/>
      <c r="C55" s="10"/>
      <c r="D55" s="27" t="s">
        <v>26</v>
      </c>
      <c r="E55" s="30">
        <v>905</v>
      </c>
      <c r="F55" s="28">
        <f t="shared" si="4"/>
        <v>18.1</v>
      </c>
      <c r="G55" s="28">
        <f t="shared" si="5"/>
        <v>923.1</v>
      </c>
      <c r="H55" s="29"/>
    </row>
    <row r="56" spans="1:8">
      <c r="A56" s="30"/>
      <c r="B56" s="30"/>
      <c r="C56" s="10"/>
      <c r="D56" s="27" t="s">
        <v>27</v>
      </c>
      <c r="E56" s="30">
        <v>952</v>
      </c>
      <c r="F56" s="28">
        <f t="shared" si="4"/>
        <v>19.04</v>
      </c>
      <c r="G56" s="28">
        <f t="shared" si="5"/>
        <v>971.04</v>
      </c>
      <c r="H56" s="29"/>
    </row>
    <row r="57" spans="1:8">
      <c r="A57" s="30"/>
      <c r="B57" s="30"/>
      <c r="C57" s="10"/>
      <c r="D57" s="27" t="s">
        <v>28</v>
      </c>
      <c r="E57" s="30">
        <v>972</v>
      </c>
      <c r="F57" s="28">
        <f t="shared" si="4"/>
        <v>19.44</v>
      </c>
      <c r="G57" s="28">
        <f t="shared" si="5"/>
        <v>991.44</v>
      </c>
      <c r="H57" s="29"/>
    </row>
    <row r="58" spans="1:8">
      <c r="A58" s="30"/>
      <c r="B58" s="30"/>
      <c r="C58" s="10"/>
      <c r="D58" s="27" t="s">
        <v>29</v>
      </c>
      <c r="E58" s="30">
        <v>873</v>
      </c>
      <c r="F58" s="28">
        <f t="shared" si="4"/>
        <v>17.46</v>
      </c>
      <c r="G58" s="28">
        <f t="shared" si="5"/>
        <v>890.46</v>
      </c>
      <c r="H58" s="29"/>
    </row>
    <row r="59" spans="1:8">
      <c r="A59" s="30"/>
      <c r="B59" s="30"/>
      <c r="C59" s="10"/>
      <c r="D59" s="27" t="s">
        <v>30</v>
      </c>
      <c r="E59" s="30">
        <v>387</v>
      </c>
      <c r="F59" s="28">
        <f t="shared" si="4"/>
        <v>7.74</v>
      </c>
      <c r="G59" s="28">
        <f t="shared" si="5"/>
        <v>394.74</v>
      </c>
      <c r="H59" s="29"/>
    </row>
    <row r="60" ht="39.75" spans="1:8">
      <c r="A60" s="32" t="s">
        <v>50</v>
      </c>
      <c r="B60" s="30" t="s">
        <v>51</v>
      </c>
      <c r="C60" s="30" t="s">
        <v>52</v>
      </c>
      <c r="D60" s="28" t="s">
        <v>53</v>
      </c>
      <c r="E60" s="28">
        <v>112</v>
      </c>
      <c r="F60" s="28">
        <f t="shared" si="4"/>
        <v>2.24</v>
      </c>
      <c r="G60" s="28">
        <f t="shared" si="5"/>
        <v>114.24</v>
      </c>
      <c r="H60" s="29"/>
    </row>
    <row r="61" ht="39" spans="1:8">
      <c r="A61" s="30"/>
      <c r="B61" s="30"/>
      <c r="C61" s="30"/>
      <c r="D61" s="28" t="s">
        <v>54</v>
      </c>
      <c r="E61" s="28">
        <v>109</v>
      </c>
      <c r="F61" s="28">
        <f t="shared" si="4"/>
        <v>2.18</v>
      </c>
      <c r="G61" s="28">
        <f t="shared" si="5"/>
        <v>111.18</v>
      </c>
      <c r="H61" s="29"/>
    </row>
    <row r="62" ht="51.75" spans="1:8">
      <c r="A62" s="30"/>
      <c r="B62" s="30"/>
      <c r="C62" s="30"/>
      <c r="D62" s="28" t="s">
        <v>55</v>
      </c>
      <c r="E62" s="28">
        <v>279</v>
      </c>
      <c r="F62" s="28">
        <f t="shared" si="4"/>
        <v>5.58</v>
      </c>
      <c r="G62" s="28">
        <f t="shared" si="5"/>
        <v>284.58</v>
      </c>
      <c r="H62" s="29"/>
    </row>
    <row r="63" ht="39" spans="1:8">
      <c r="A63" s="30"/>
      <c r="B63" s="30"/>
      <c r="C63" s="30"/>
      <c r="D63" s="28" t="s">
        <v>56</v>
      </c>
      <c r="E63" s="28">
        <v>199</v>
      </c>
      <c r="F63" s="28">
        <f t="shared" si="4"/>
        <v>3.98</v>
      </c>
      <c r="G63" s="28">
        <f t="shared" si="5"/>
        <v>202.98</v>
      </c>
      <c r="H63" s="29"/>
    </row>
  </sheetData>
  <mergeCells count="25">
    <mergeCell ref="A1:H1"/>
    <mergeCell ref="A2:H2"/>
    <mergeCell ref="E3:H3"/>
    <mergeCell ref="E4:H4"/>
    <mergeCell ref="A7:A12"/>
    <mergeCell ref="A13:A20"/>
    <mergeCell ref="A21:A41"/>
    <mergeCell ref="A42:A59"/>
    <mergeCell ref="A60:A63"/>
    <mergeCell ref="B7:B12"/>
    <mergeCell ref="B13:B20"/>
    <mergeCell ref="B21:B41"/>
    <mergeCell ref="B42:B59"/>
    <mergeCell ref="B60:B63"/>
    <mergeCell ref="C7:C12"/>
    <mergeCell ref="C13:C15"/>
    <mergeCell ref="C16:C19"/>
    <mergeCell ref="C21:C27"/>
    <mergeCell ref="C28:C34"/>
    <mergeCell ref="C35:C41"/>
    <mergeCell ref="C42:C47"/>
    <mergeCell ref="C48:C53"/>
    <mergeCell ref="C54:C59"/>
    <mergeCell ref="C60:C63"/>
    <mergeCell ref="H7:H63"/>
  </mergeCells>
  <pageMargins left="0.0784722222222222" right="0.156944444444444" top="0.196527777777778" bottom="0.432638888888889" header="0.3" footer="0.432638888888889"/>
  <pageSetup paperSize="9" scale="75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2024-11-23T08:51:32Z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05937F20364A4E868120867E630F00F2_13</vt:lpwstr>
  </property>
  <property fmtid="{D5CDD505-2E9C-101B-9397-08002B2CF9AE}" pid="4" name="KSOReadingLayout">
    <vt:bool>true</vt:bool>
  </property>
</Properties>
</file>