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<sst xmlns="http://schemas.openxmlformats.org/spreadsheetml/2006/main" count="58" uniqueCount="46">
  <si>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</si>
  <si>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</si>
  <si>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</si>
  <si>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Alice上海市,闵行区,兴梅路485号中环科技园12楼1213室中通73537478565442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</si>
  <si>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</si>
  <si>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</si>
  <si>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</si>
  <si>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</si>
  <si>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</si>
  <si>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</si>
  <si>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</si>
  <si>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</si>
  <si>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</si>
  <si>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</si>
  <si>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</si>
  <si>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</si>
  <si>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</si>
  <si>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</si>
  <si>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</si>
  <si>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</si>
  <si>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</si>
  <si>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</si>
  <si>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</si>
  <si>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</si>
  <si>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</si>
  <si>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P24110605</t>
  </si>
  <si>
    <t xml:space="preserve">23_AULBM10795                                     </t>
  </si>
  <si>
    <t xml:space="preserve">S24110358 </t>
  </si>
  <si>
    <t>C2833AX</t>
  </si>
  <si>
    <t>31*23*23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</si>
  <si>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</si>
  <si>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</si>
  <si>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</si>
  <si>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</si>
  <si>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</si>
  <si>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</si>
  <si>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</si>
  <si>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</si>
  <si>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有价格</t>
  </si>
  <si>
    <t>1476947/1476875</t>
  </si>
  <si>
    <t>M</t>
  </si>
  <si>
    <t>L</t>
  </si>
  <si>
    <t>XL</t>
  </si>
  <si>
    <t>XXL</t>
  </si>
  <si>
    <t>KH457 - 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</si>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</sst>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J14" sqref="J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2343</v>
      </c>
      <c r="F8" s="26"/>
      <c r="G8" s="26">
        <v>2423</v>
      </c>
      <c r="H8" s="27">
        <v>1</v>
      </c>
      <c r="I8" s="26"/>
      <c r="J8" s="27">
        <v>4.05</v>
      </c>
      <c r="K8" s="23" t="s">
        <v>29</v>
      </c>
    </row>
    <row r="9" ht="15" spans="1:11">
      <c r="A9" s="28"/>
      <c r="B9" s="24" t="s">
        <v>26</v>
      </c>
      <c r="C9" s="29"/>
      <c r="D9" s="28"/>
      <c r="E9" s="26">
        <v>891</v>
      </c>
      <c r="F9" s="26"/>
      <c r="G9" s="26">
        <v>918</v>
      </c>
      <c r="H9" s="30"/>
      <c r="I9" s="26"/>
      <c r="J9" s="30"/>
      <c r="K9" s="28"/>
    </row>
    <row r="10" spans="1:11">
      <c r="A10" s="26" t="s">
        <v>30</v>
      </c>
      <c r="B10" s="26"/>
      <c r="C10" s="26"/>
      <c r="D10" s="26"/>
      <c r="E10" s="26">
        <f>SUM(E8:E9)</f>
        <v>3234</v>
      </c>
      <c r="F10" s="26"/>
      <c r="G10" s="26">
        <f>SUM(G8:G9)</f>
        <v>3341</v>
      </c>
      <c r="H10" s="26">
        <f>SUM(H8:H9)</f>
        <v>1</v>
      </c>
      <c r="I10" s="26"/>
      <c r="J10" s="26">
        <f>SUM(J8:J9)</f>
        <v>4.05</v>
      </c>
      <c r="K10" s="26"/>
    </row>
    <row r="13" spans="1:7">
      <c r="A13" s="31" t="s">
        <v>31</v>
      </c>
      <c r="B13" s="31" t="s">
        <v>32</v>
      </c>
      <c r="C13" s="32" t="s">
        <v>18</v>
      </c>
      <c r="D13" s="33" t="s">
        <v>33</v>
      </c>
      <c r="E13" s="31"/>
      <c r="F13" s="31" t="s">
        <v>34</v>
      </c>
      <c r="G13" s="31" t="s">
        <v>35</v>
      </c>
    </row>
    <row r="14" ht="15" spans="1:7">
      <c r="A14" s="34" t="s">
        <v>36</v>
      </c>
      <c r="B14" s="35" t="s">
        <v>37</v>
      </c>
      <c r="C14" s="32">
        <v>266</v>
      </c>
      <c r="D14" s="33">
        <f t="shared" ref="D14:D23" si="0">C14*1.03+1</f>
        <v>274.98</v>
      </c>
      <c r="E14" s="36" t="s">
        <v>38</v>
      </c>
      <c r="F14" s="37" t="s">
        <v>39</v>
      </c>
      <c r="G14" s="37" t="s">
        <v>28</v>
      </c>
    </row>
    <row r="15" ht="15" spans="1:7">
      <c r="A15" s="38"/>
      <c r="B15" s="35" t="s">
        <v>40</v>
      </c>
      <c r="C15" s="32">
        <v>399</v>
      </c>
      <c r="D15" s="33">
        <f t="shared" si="0"/>
        <v>411.97</v>
      </c>
      <c r="E15" s="39"/>
      <c r="F15" s="40"/>
      <c r="G15" s="40"/>
    </row>
    <row r="16" ht="15" spans="1:7">
      <c r="A16" s="38"/>
      <c r="B16" s="35" t="s">
        <v>41</v>
      </c>
      <c r="C16" s="32">
        <v>399</v>
      </c>
      <c r="D16" s="33">
        <f t="shared" si="0"/>
        <v>411.97</v>
      </c>
      <c r="E16" s="39"/>
      <c r="F16" s="40"/>
      <c r="G16" s="40"/>
    </row>
    <row r="17" ht="15" spans="1:7">
      <c r="A17" s="38"/>
      <c r="B17" s="35" t="s">
        <v>42</v>
      </c>
      <c r="C17" s="32">
        <v>266</v>
      </c>
      <c r="D17" s="33">
        <f t="shared" si="0"/>
        <v>274.98</v>
      </c>
      <c r="E17" s="39"/>
      <c r="F17" s="40"/>
      <c r="G17" s="40"/>
    </row>
    <row r="18" ht="15" spans="1:7">
      <c r="A18" s="41"/>
      <c r="B18" s="35" t="s">
        <v>43</v>
      </c>
      <c r="C18" s="32">
        <v>133</v>
      </c>
      <c r="D18" s="33">
        <f t="shared" si="0"/>
        <v>137.99</v>
      </c>
      <c r="E18" s="42"/>
      <c r="F18" s="43"/>
      <c r="G18" s="40"/>
    </row>
    <row r="19" ht="15" spans="1:7">
      <c r="A19" s="34" t="s">
        <v>44</v>
      </c>
      <c r="B19" s="35" t="s">
        <v>37</v>
      </c>
      <c r="C19" s="32">
        <v>160</v>
      </c>
      <c r="D19" s="33">
        <f t="shared" si="0"/>
        <v>165.8</v>
      </c>
      <c r="E19" s="36" t="s">
        <v>38</v>
      </c>
      <c r="F19" s="37" t="s">
        <v>39</v>
      </c>
      <c r="G19" s="40"/>
    </row>
    <row r="20" ht="15" spans="1:7">
      <c r="A20" s="38"/>
      <c r="B20" s="35" t="s">
        <v>40</v>
      </c>
      <c r="C20" s="32">
        <v>240</v>
      </c>
      <c r="D20" s="33">
        <f t="shared" si="0"/>
        <v>248.2</v>
      </c>
      <c r="E20" s="39"/>
      <c r="F20" s="40"/>
      <c r="G20" s="40"/>
    </row>
    <row r="21" ht="15" spans="1:7">
      <c r="A21" s="38"/>
      <c r="B21" s="35" t="s">
        <v>41</v>
      </c>
      <c r="C21" s="32">
        <v>240</v>
      </c>
      <c r="D21" s="33">
        <f t="shared" si="0"/>
        <v>248.2</v>
      </c>
      <c r="E21" s="39"/>
      <c r="F21" s="40"/>
      <c r="G21" s="40"/>
    </row>
    <row r="22" ht="15" spans="1:7">
      <c r="A22" s="38"/>
      <c r="B22" s="35" t="s">
        <v>42</v>
      </c>
      <c r="C22" s="32">
        <v>160</v>
      </c>
      <c r="D22" s="33">
        <f t="shared" si="0"/>
        <v>165.8</v>
      </c>
      <c r="E22" s="39"/>
      <c r="F22" s="40"/>
      <c r="G22" s="40"/>
    </row>
    <row r="23" ht="15" spans="1:7">
      <c r="A23" s="41"/>
      <c r="B23" s="35" t="s">
        <v>43</v>
      </c>
      <c r="C23" s="32">
        <v>80</v>
      </c>
      <c r="D23" s="33">
        <f t="shared" si="0"/>
        <v>83.4</v>
      </c>
      <c r="E23" s="42"/>
      <c r="F23" s="43"/>
      <c r="G23" s="43"/>
    </row>
    <row r="24" spans="1:7">
      <c r="A24" s="31" t="s">
        <v>30</v>
      </c>
      <c r="B24" s="31"/>
      <c r="C24" s="32">
        <f>SUM(C14:C23)</f>
        <v>2343</v>
      </c>
      <c r="D24" s="33">
        <f>SUM(D14:D23)</f>
        <v>2423.29</v>
      </c>
      <c r="E24" s="31"/>
      <c r="F24" s="31"/>
      <c r="G24" s="31"/>
    </row>
    <row r="25" spans="3:4">
      <c r="C25" s="44"/>
      <c r="D25" s="44"/>
    </row>
    <row r="26" spans="3:4">
      <c r="C26" s="44"/>
      <c r="D26" s="44"/>
    </row>
    <row r="27" ht="15" spans="1:6">
      <c r="A27" s="45" t="s">
        <v>45</v>
      </c>
      <c r="B27" s="45"/>
      <c r="C27" s="46">
        <v>891</v>
      </c>
      <c r="D27" s="46">
        <f>C27*1.03</f>
        <v>917.73</v>
      </c>
      <c r="E27" s="45"/>
      <c r="F27" s="47">
        <v>1476874</v>
      </c>
    </row>
  </sheetData>
  <mergeCells count="18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2024-11-25T09:14:20Z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E854428C73EA4A9F824D83C47D004EAA_13</vt:lpwstr>
  </property>
</Properties>
</file>