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<sst xmlns="http://schemas.openxmlformats.org/spreadsheetml/2006/main" count="70" uniqueCount="49">
  <si>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</si>
  <si>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</si>
  <si>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</si>
  <si>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中通73537691959565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</si>
  <si>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</si>
  <si>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</si>
  <si>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</si>
  <si>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</si>
  <si>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</si>
  <si>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</si>
  <si>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</si>
  <si>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</si>
  <si>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</si>
  <si>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</si>
  <si>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</si>
  <si>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</si>
  <si>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</si>
  <si>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</si>
  <si>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</si>
  <si>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</si>
  <si>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</si>
  <si>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</si>
  <si>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</si>
  <si>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</si>
  <si>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</si>
  <si>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P24110468</t>
  </si>
  <si>
    <t xml:space="preserve">21 AULTH09845                                     </t>
  </si>
  <si>
    <t xml:space="preserve">S24110295 </t>
  </si>
  <si>
    <t xml:space="preserve">E5841AX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</si>
  <si>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</si>
  <si>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</si>
  <si>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</si>
  <si>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</si>
  <si>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</si>
  <si>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</si>
  <si>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</si>
  <si>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</si>
  <si>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</si>
  <si>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有价格</t>
  </si>
  <si>
    <t>1518586.1518587.1518573.1518575.1518576.1518577.1518578.1518579.1518580.1518581.1518583</t>
  </si>
  <si>
    <t>E5841AX</t>
  </si>
  <si>
    <t>S</t>
  </si>
  <si>
    <t>M</t>
  </si>
  <si>
    <t>L</t>
  </si>
  <si>
    <t>XL</t>
  </si>
  <si>
    <t>XXL</t>
  </si>
  <si>
    <t>3XL</t>
  </si>
  <si>
    <t>ER105 - ECRU</t>
  </si>
  <si>
    <t>NV42 -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</si>
</sst>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D12" sqref="D12:D3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6" max="6" width="14.8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2545</v>
      </c>
      <c r="F8" s="25"/>
      <c r="G8" s="25">
        <v>2642</v>
      </c>
      <c r="H8" s="25">
        <v>1</v>
      </c>
      <c r="I8" s="25"/>
      <c r="J8" s="25">
        <v>3.4</v>
      </c>
      <c r="K8" s="23" t="s">
        <v>29</v>
      </c>
    </row>
    <row r="9" spans="1:11">
      <c r="A9" s="25" t="s">
        <v>30</v>
      </c>
      <c r="B9" s="25"/>
      <c r="C9" s="25"/>
      <c r="D9" s="25"/>
      <c r="E9" s="25">
        <f>SUM(E8:E8)</f>
        <v>2545</v>
      </c>
      <c r="F9" s="25"/>
      <c r="G9" s="25">
        <f>SUM(G8:G8)</f>
        <v>2642</v>
      </c>
      <c r="H9" s="25">
        <f>SUM(H8:H8)</f>
        <v>1</v>
      </c>
      <c r="I9" s="25"/>
      <c r="J9" s="25">
        <f>SUM(J8:J8)</f>
        <v>3.4</v>
      </c>
      <c r="K9" s="25"/>
    </row>
    <row r="12" spans="1:7">
      <c r="A12" s="26" t="s">
        <v>31</v>
      </c>
      <c r="B12" s="26" t="s">
        <v>32</v>
      </c>
      <c r="C12" s="27" t="s">
        <v>18</v>
      </c>
      <c r="D12" s="28" t="s">
        <v>33</v>
      </c>
      <c r="E12" s="26"/>
      <c r="F12" s="26" t="s">
        <v>34</v>
      </c>
      <c r="G12" s="26" t="s">
        <v>35</v>
      </c>
    </row>
    <row r="13" ht="15" spans="1:7">
      <c r="A13" s="29" t="s">
        <v>36</v>
      </c>
      <c r="B13" s="30" t="s">
        <v>37</v>
      </c>
      <c r="C13" s="27">
        <v>68.675</v>
      </c>
      <c r="D13" s="28">
        <f t="shared" ref="D13:D33" si="0">C13*1.03+1</f>
        <v>71.73525</v>
      </c>
      <c r="E13" s="31" t="s">
        <v>38</v>
      </c>
      <c r="F13" s="32" t="s">
        <v>39</v>
      </c>
      <c r="G13" s="29" t="s">
        <v>40</v>
      </c>
    </row>
    <row r="14" ht="15" spans="1:7">
      <c r="A14" s="33"/>
      <c r="B14" s="30" t="s">
        <v>41</v>
      </c>
      <c r="C14" s="27">
        <v>206.025</v>
      </c>
      <c r="D14" s="28">
        <f t="shared" si="0"/>
        <v>213.20575</v>
      </c>
      <c r="E14" s="34"/>
      <c r="F14" s="35"/>
      <c r="G14" s="33"/>
    </row>
    <row r="15" ht="15" spans="1:7">
      <c r="A15" s="33"/>
      <c r="B15" s="30" t="s">
        <v>42</v>
      </c>
      <c r="C15" s="27">
        <v>206.025</v>
      </c>
      <c r="D15" s="28">
        <f t="shared" si="0"/>
        <v>213.20575</v>
      </c>
      <c r="E15" s="34"/>
      <c r="F15" s="35"/>
      <c r="G15" s="33"/>
    </row>
    <row r="16" ht="15" spans="1:7">
      <c r="A16" s="33"/>
      <c r="B16" s="30" t="s">
        <v>43</v>
      </c>
      <c r="C16" s="27">
        <v>137.35</v>
      </c>
      <c r="D16" s="28">
        <f t="shared" si="0"/>
        <v>142.4705</v>
      </c>
      <c r="E16" s="34"/>
      <c r="F16" s="35"/>
      <c r="G16" s="33"/>
    </row>
    <row r="17" ht="15" spans="1:7">
      <c r="A17" s="33"/>
      <c r="B17" s="30" t="s">
        <v>44</v>
      </c>
      <c r="C17" s="27">
        <v>137.35</v>
      </c>
      <c r="D17" s="28">
        <f t="shared" si="0"/>
        <v>142.4705</v>
      </c>
      <c r="E17" s="34"/>
      <c r="F17" s="35"/>
      <c r="G17" s="33"/>
    </row>
    <row r="18" ht="15" spans="1:7">
      <c r="A18" s="33"/>
      <c r="B18" s="30" t="s">
        <v>45</v>
      </c>
      <c r="C18" s="27">
        <v>68.675</v>
      </c>
      <c r="D18" s="28">
        <f t="shared" si="0"/>
        <v>71.73525</v>
      </c>
      <c r="E18" s="34"/>
      <c r="F18" s="35"/>
      <c r="G18" s="33"/>
    </row>
    <row r="19" ht="15" spans="1:7">
      <c r="A19" s="36"/>
      <c r="B19" s="30" t="s">
        <v>46</v>
      </c>
      <c r="C19" s="27">
        <v>68.675</v>
      </c>
      <c r="D19" s="28">
        <f t="shared" si="0"/>
        <v>71.73525</v>
      </c>
      <c r="E19" s="37"/>
      <c r="F19" s="38"/>
      <c r="G19" s="33"/>
    </row>
    <row r="20" ht="15" spans="1:7">
      <c r="A20" s="29" t="s">
        <v>47</v>
      </c>
      <c r="B20" s="30" t="s">
        <v>37</v>
      </c>
      <c r="C20" s="27">
        <v>79.95</v>
      </c>
      <c r="D20" s="28">
        <f t="shared" si="0"/>
        <v>83.3485</v>
      </c>
      <c r="E20" s="31" t="s">
        <v>38</v>
      </c>
      <c r="F20" s="32" t="s">
        <v>39</v>
      </c>
      <c r="G20" s="33"/>
    </row>
    <row r="21" ht="15" spans="1:7">
      <c r="A21" s="33"/>
      <c r="B21" s="30" t="s">
        <v>41</v>
      </c>
      <c r="C21" s="27">
        <v>239.85</v>
      </c>
      <c r="D21" s="28">
        <f t="shared" si="0"/>
        <v>248.0455</v>
      </c>
      <c r="E21" s="34"/>
      <c r="F21" s="35"/>
      <c r="G21" s="33"/>
    </row>
    <row r="22" ht="15" spans="1:7">
      <c r="A22" s="33"/>
      <c r="B22" s="30" t="s">
        <v>42</v>
      </c>
      <c r="C22" s="27">
        <v>239.85</v>
      </c>
      <c r="D22" s="28">
        <f t="shared" si="0"/>
        <v>248.0455</v>
      </c>
      <c r="E22" s="34"/>
      <c r="F22" s="35"/>
      <c r="G22" s="33"/>
    </row>
    <row r="23" ht="15" spans="1:7">
      <c r="A23" s="33"/>
      <c r="B23" s="30" t="s">
        <v>43</v>
      </c>
      <c r="C23" s="27">
        <v>159.9</v>
      </c>
      <c r="D23" s="28">
        <f t="shared" si="0"/>
        <v>165.697</v>
      </c>
      <c r="E23" s="34"/>
      <c r="F23" s="35"/>
      <c r="G23" s="33"/>
    </row>
    <row r="24" ht="15" spans="1:7">
      <c r="A24" s="33"/>
      <c r="B24" s="30" t="s">
        <v>44</v>
      </c>
      <c r="C24" s="27">
        <v>159.9</v>
      </c>
      <c r="D24" s="28">
        <f t="shared" si="0"/>
        <v>165.697</v>
      </c>
      <c r="E24" s="34"/>
      <c r="F24" s="35"/>
      <c r="G24" s="33"/>
    </row>
    <row r="25" ht="15" spans="1:7">
      <c r="A25" s="33"/>
      <c r="B25" s="30" t="s">
        <v>45</v>
      </c>
      <c r="C25" s="27">
        <v>79.95</v>
      </c>
      <c r="D25" s="28">
        <f t="shared" si="0"/>
        <v>83.3485</v>
      </c>
      <c r="E25" s="34"/>
      <c r="F25" s="35"/>
      <c r="G25" s="33"/>
    </row>
    <row r="26" ht="15" spans="1:7">
      <c r="A26" s="36"/>
      <c r="B26" s="30" t="s">
        <v>46</v>
      </c>
      <c r="C26" s="27">
        <v>79.95</v>
      </c>
      <c r="D26" s="28">
        <f t="shared" si="0"/>
        <v>83.3485</v>
      </c>
      <c r="E26" s="37"/>
      <c r="F26" s="38"/>
      <c r="G26" s="33"/>
    </row>
    <row r="27" ht="15" spans="1:7">
      <c r="A27" s="29" t="s">
        <v>48</v>
      </c>
      <c r="B27" s="30" t="s">
        <v>37</v>
      </c>
      <c r="C27" s="27">
        <v>47.15</v>
      </c>
      <c r="D27" s="28">
        <f t="shared" si="0"/>
        <v>49.5645</v>
      </c>
      <c r="E27" s="31" t="s">
        <v>38</v>
      </c>
      <c r="F27" s="32" t="s">
        <v>39</v>
      </c>
      <c r="G27" s="33"/>
    </row>
    <row r="28" ht="15" spans="1:7">
      <c r="A28" s="33"/>
      <c r="B28" s="30" t="s">
        <v>41</v>
      </c>
      <c r="C28" s="27">
        <v>141.45</v>
      </c>
      <c r="D28" s="28">
        <f t="shared" si="0"/>
        <v>146.6935</v>
      </c>
      <c r="E28" s="34"/>
      <c r="F28" s="35"/>
      <c r="G28" s="33"/>
    </row>
    <row r="29" ht="15" spans="1:7">
      <c r="A29" s="33"/>
      <c r="B29" s="30" t="s">
        <v>42</v>
      </c>
      <c r="C29" s="27">
        <v>141.45</v>
      </c>
      <c r="D29" s="28">
        <f t="shared" si="0"/>
        <v>146.6935</v>
      </c>
      <c r="E29" s="34"/>
      <c r="F29" s="35"/>
      <c r="G29" s="33"/>
    </row>
    <row r="30" ht="15" spans="1:7">
      <c r="A30" s="33"/>
      <c r="B30" s="30" t="s">
        <v>43</v>
      </c>
      <c r="C30" s="27">
        <v>94.3</v>
      </c>
      <c r="D30" s="28">
        <f t="shared" si="0"/>
        <v>98.129</v>
      </c>
      <c r="E30" s="34"/>
      <c r="F30" s="35"/>
      <c r="G30" s="33"/>
    </row>
    <row r="31" ht="15" spans="1:7">
      <c r="A31" s="33"/>
      <c r="B31" s="30" t="s">
        <v>44</v>
      </c>
      <c r="C31" s="27">
        <v>94.3</v>
      </c>
      <c r="D31" s="28">
        <f t="shared" si="0"/>
        <v>98.129</v>
      </c>
      <c r="E31" s="34"/>
      <c r="F31" s="35"/>
      <c r="G31" s="33"/>
    </row>
    <row r="32" ht="15" spans="1:7">
      <c r="A32" s="33"/>
      <c r="B32" s="30" t="s">
        <v>45</v>
      </c>
      <c r="C32" s="27">
        <v>47.15</v>
      </c>
      <c r="D32" s="28">
        <f t="shared" si="0"/>
        <v>49.5645</v>
      </c>
      <c r="E32" s="34"/>
      <c r="F32" s="35"/>
      <c r="G32" s="33"/>
    </row>
    <row r="33" ht="15" spans="1:7">
      <c r="A33" s="36"/>
      <c r="B33" s="30" t="s">
        <v>46</v>
      </c>
      <c r="C33" s="27">
        <v>47.15</v>
      </c>
      <c r="D33" s="28">
        <f t="shared" si="0"/>
        <v>49.5645</v>
      </c>
      <c r="E33" s="37"/>
      <c r="F33" s="38"/>
      <c r="G33" s="36"/>
    </row>
    <row r="34" spans="1:7">
      <c r="A34" s="26" t="s">
        <v>30</v>
      </c>
      <c r="B34" s="26"/>
      <c r="C34" s="27">
        <f>SUM(C13:C33)</f>
        <v>2545.075</v>
      </c>
      <c r="D34" s="28">
        <f>SUM(D13:D33)</f>
        <v>2642.42725</v>
      </c>
      <c r="E34" s="26"/>
      <c r="F34" s="26"/>
      <c r="G34" s="26"/>
    </row>
  </sheetData>
  <mergeCells count="15">
    <mergeCell ref="A1:K1"/>
    <mergeCell ref="A2:D2"/>
    <mergeCell ref="E2:K2"/>
    <mergeCell ref="A13:A19"/>
    <mergeCell ref="A20:A26"/>
    <mergeCell ref="A27:A33"/>
    <mergeCell ref="E13:E19"/>
    <mergeCell ref="E20:E26"/>
    <mergeCell ref="E27:E33"/>
    <mergeCell ref="F13:F19"/>
    <mergeCell ref="F20:F26"/>
    <mergeCell ref="F27:F33"/>
    <mergeCell ref="G13:G3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B84DD621BCB24366A11942735246C743_13</vt:lpwstr>
  </property>
</Properties>
</file>