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G10"/>
  <c r="H10" s="1"/>
  <c r="H11"/>
  <c r="G12"/>
  <c r="H12"/>
  <c r="H13"/>
  <c r="H8"/>
  <c r="G8"/>
</calcChain>
</file>

<file path=xl/sharedStrings.xml><?xml version="1.0" encoding="utf-8"?>
<sst xmlns="http://schemas.openxmlformats.org/spreadsheetml/2006/main" count="49" uniqueCount="45">
  <si>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</si>
  <si>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</si>
  <si>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</si>
  <si>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</si>
  <si>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</si>
  <si>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</si>
  <si>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</si>
  <si>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</si>
  <si>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</si>
  <si>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</si>
  <si>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</si>
  <si>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</si>
  <si>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</si>
  <si>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</si>
  <si>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</si>
  <si>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</si>
  <si>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</si>
  <si>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</si>
  <si>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</si>
  <si>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</si>
  <si>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</si>
  <si>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</si>
  <si>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</si>
  <si>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</si>
  <si>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</si>
  <si>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</si>
  <si>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</si>
  <si>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</si>
  <si>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SF 1544733722584</t>
    <phoneticPr fontId="15" type="noConversion"/>
  </si>
  <si>
    <t>D8088AX</t>
    <phoneticPr fontId="15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</si>
  <si>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5" type="noConversion"/>
  </si>
  <si>
    <t>135*100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</si>
  <si>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</si>
  <si>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23*25</t>
    <phoneticPr fontId="15" type="noConversion"/>
  </si>
  <si>
    <t xml:space="preserve">D8088AX 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</si>
  <si>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 </t>
    </r>
    <r>
      <rPr>
        <sz val="10"/>
        <color theme="1"/>
        <rFont val="宋体"/>
        <family val="3"/>
        <charset val="134"/>
      </rPr>
      <t>棕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</si>
  <si>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</si>
  <si>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5" type="noConversion"/>
  </si>
  <si>
    <t>40*63</t>
    <phoneticPr fontId="15" type="noConversion"/>
  </si>
  <si>
    <t>D8089AX</t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</si>
  <si>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5" type="noConversion"/>
  </si>
  <si>
    <t>90*50</t>
    <phoneticPr fontId="15" type="noConversion"/>
  </si>
  <si>
    <t xml:space="preserve">P24110704  //S24110253         </t>
    <phoneticPr fontId="15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</si>
  <si>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 </t>
    </r>
    <phoneticPr fontId="15" type="noConversion"/>
  </si>
  <si>
    <t xml:space="preserve">福州力嘉鞋业有限公司   小梁 16659002202  福建省福州市闽侯县甘蔗铁岭工业区东岭路7号  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</si>
</sst>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80" formatCode="0;_Ā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29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8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13</xdr:row>
      <xdr:rowOff>142621</xdr:rowOff>
    </xdr:from>
    <xdr:to>
      <xdr:col>1</xdr:col>
      <xdr:colOff>142876</xdr:colOff>
      <xdr:row>20</xdr:row>
      <xdr:rowOff>23495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3428746"/>
          <a:ext cx="1085850" cy="10810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20</xdr:row>
      <xdr:rowOff>109659</xdr:rowOff>
    </xdr:from>
    <xdr:to>
      <xdr:col>1</xdr:col>
      <xdr:colOff>171450</xdr:colOff>
      <xdr:row>29</xdr:row>
      <xdr:rowOff>69229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595934"/>
          <a:ext cx="1114425" cy="1502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273078</xdr:colOff>
      <xdr:row>14</xdr:row>
      <xdr:rowOff>19050</xdr:rowOff>
    </xdr:from>
    <xdr:to>
      <xdr:col>3</xdr:col>
      <xdr:colOff>1057275</xdr:colOff>
      <xdr:row>28</xdr:row>
      <xdr:rowOff>66675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6053" y="3476625"/>
          <a:ext cx="2498697" cy="2447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311076</xdr:colOff>
      <xdr:row>22</xdr:row>
      <xdr:rowOff>47624</xdr:rowOff>
    </xdr:from>
    <xdr:to>
      <xdr:col>9</xdr:col>
      <xdr:colOff>638175</xdr:colOff>
      <xdr:row>32</xdr:row>
      <xdr:rowOff>18043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21401" y="4876799"/>
          <a:ext cx="1012899" cy="16849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145474</xdr:colOff>
      <xdr:row>13</xdr:row>
      <xdr:rowOff>66675</xdr:rowOff>
    </xdr:from>
    <xdr:to>
      <xdr:col>11</xdr:col>
      <xdr:colOff>599854</xdr:colOff>
      <xdr:row>21</xdr:row>
      <xdr:rowOff>95250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55799" y="3352800"/>
          <a:ext cx="2511780" cy="1400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1152525</xdr:colOff>
      <xdr:row>14</xdr:row>
      <xdr:rowOff>22360</xdr:rowOff>
    </xdr:from>
    <xdr:to>
      <xdr:col>8</xdr:col>
      <xdr:colOff>133393</xdr:colOff>
      <xdr:row>28</xdr:row>
      <xdr:rowOff>95250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810000" y="3479935"/>
          <a:ext cx="2733718" cy="2473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G3" sqref="G3:L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7.75" style="27" customWidth="1"/>
    <col min="5" max="5" width="13.125" customWidth="1"/>
    <col min="6" max="8" width="6.125" style="8" customWidth="1"/>
    <col min="9" max="11" width="9" style="8"/>
  </cols>
  <sheetData>
    <row r="1" spans="1:12" ht="25.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0" customHeight="1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.75" customHeight="1">
      <c r="A3" s="16"/>
      <c r="B3" s="16"/>
      <c r="C3" s="16"/>
      <c r="D3" s="23" t="s">
        <v>0</v>
      </c>
      <c r="E3" s="20">
        <v>45622</v>
      </c>
      <c r="F3" s="20"/>
      <c r="G3" s="18" t="s">
        <v>44</v>
      </c>
      <c r="H3" s="18"/>
      <c r="I3" s="18"/>
      <c r="J3" s="18"/>
      <c r="K3" s="18"/>
      <c r="L3" s="18"/>
    </row>
    <row r="4" spans="1:12" ht="21.75" customHeight="1">
      <c r="A4" s="2"/>
      <c r="B4" s="16"/>
      <c r="C4" s="21" t="s">
        <v>1</v>
      </c>
      <c r="D4" s="21"/>
      <c r="E4" s="22" t="s">
        <v>28</v>
      </c>
      <c r="F4" s="22"/>
      <c r="G4" s="18"/>
      <c r="H4" s="18"/>
      <c r="I4" s="18"/>
      <c r="J4" s="18"/>
      <c r="K4" s="18"/>
      <c r="L4" s="18"/>
    </row>
    <row r="5" spans="1:12" ht="18.75" customHeight="1">
      <c r="A5" s="16"/>
      <c r="B5" s="3"/>
      <c r="C5" s="16"/>
      <c r="D5" s="24"/>
      <c r="E5" s="16"/>
      <c r="F5" s="6"/>
      <c r="G5" s="18"/>
      <c r="H5" s="18"/>
      <c r="I5" s="18"/>
      <c r="J5" s="18"/>
      <c r="K5" s="18"/>
      <c r="L5" s="18"/>
    </row>
    <row r="6" spans="1:12" ht="30" customHeight="1">
      <c r="A6" s="4" t="s">
        <v>21</v>
      </c>
      <c r="B6" s="5" t="s">
        <v>18</v>
      </c>
      <c r="C6" s="5" t="s">
        <v>19</v>
      </c>
      <c r="D6" s="25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5" t="s">
        <v>24</v>
      </c>
      <c r="B7" s="10" t="s">
        <v>25</v>
      </c>
      <c r="C7" s="10" t="s">
        <v>26</v>
      </c>
      <c r="D7" s="26" t="s">
        <v>27</v>
      </c>
      <c r="E7" s="13" t="s">
        <v>17</v>
      </c>
      <c r="F7" s="11" t="s">
        <v>10</v>
      </c>
      <c r="G7" s="7" t="s">
        <v>11</v>
      </c>
      <c r="H7" s="7" t="s">
        <v>12</v>
      </c>
      <c r="I7" s="14" t="s">
        <v>13</v>
      </c>
      <c r="J7" s="7" t="s">
        <v>14</v>
      </c>
      <c r="K7" s="7" t="s">
        <v>15</v>
      </c>
      <c r="L7" s="5" t="s">
        <v>16</v>
      </c>
    </row>
    <row r="8" spans="1:12">
      <c r="A8" s="17" t="s">
        <v>42</v>
      </c>
      <c r="B8" s="10" t="s">
        <v>31</v>
      </c>
      <c r="C8" s="10" t="s">
        <v>29</v>
      </c>
      <c r="D8" s="10" t="s">
        <v>30</v>
      </c>
      <c r="E8" s="9"/>
      <c r="F8" s="11">
        <v>480</v>
      </c>
      <c r="G8" s="28">
        <f>F8*0.03</f>
        <v>14.399999999999999</v>
      </c>
      <c r="H8" s="28">
        <f>SUM(F8:G8)</f>
        <v>494.4</v>
      </c>
      <c r="I8" s="12"/>
      <c r="J8" s="12"/>
      <c r="K8" s="12"/>
      <c r="L8" s="9"/>
    </row>
    <row r="9" spans="1:12">
      <c r="A9" s="17"/>
      <c r="B9" s="10" t="s">
        <v>33</v>
      </c>
      <c r="C9" s="10" t="s">
        <v>29</v>
      </c>
      <c r="D9" s="10" t="s">
        <v>32</v>
      </c>
      <c r="E9" s="9"/>
      <c r="F9" s="11">
        <v>1784</v>
      </c>
      <c r="G9" s="28">
        <v>20</v>
      </c>
      <c r="H9" s="28">
        <f t="shared" ref="H9:H13" si="0">SUM(F9:G9)</f>
        <v>1804</v>
      </c>
      <c r="I9" s="12"/>
      <c r="J9" s="12"/>
      <c r="K9" s="12"/>
      <c r="L9" s="9"/>
    </row>
    <row r="10" spans="1:12">
      <c r="A10" s="17"/>
      <c r="B10" s="10" t="s">
        <v>33</v>
      </c>
      <c r="C10" s="10" t="s">
        <v>34</v>
      </c>
      <c r="D10" s="10" t="s">
        <v>35</v>
      </c>
      <c r="E10" s="9"/>
      <c r="F10" s="11">
        <v>136</v>
      </c>
      <c r="G10" s="28">
        <f t="shared" ref="G9:G13" si="1">F10*0.03</f>
        <v>4.08</v>
      </c>
      <c r="H10" s="28">
        <f t="shared" si="0"/>
        <v>140.08000000000001</v>
      </c>
      <c r="I10" s="12"/>
      <c r="J10" s="12"/>
      <c r="K10" s="12"/>
      <c r="L10" s="9"/>
    </row>
    <row r="11" spans="1:12">
      <c r="A11" s="17"/>
      <c r="B11" s="10" t="s">
        <v>36</v>
      </c>
      <c r="C11" s="10" t="s">
        <v>29</v>
      </c>
      <c r="D11" s="10" t="s">
        <v>43</v>
      </c>
      <c r="E11" s="9"/>
      <c r="F11" s="11">
        <v>1920</v>
      </c>
      <c r="G11" s="28">
        <v>20</v>
      </c>
      <c r="H11" s="28">
        <f t="shared" si="0"/>
        <v>1940</v>
      </c>
      <c r="I11" s="12"/>
      <c r="J11" s="12"/>
      <c r="K11" s="12"/>
      <c r="L11" s="9"/>
    </row>
    <row r="12" spans="1:12">
      <c r="A12" s="17"/>
      <c r="B12" s="10" t="s">
        <v>38</v>
      </c>
      <c r="C12" s="10" t="s">
        <v>29</v>
      </c>
      <c r="D12" s="10" t="s">
        <v>37</v>
      </c>
      <c r="E12" s="9"/>
      <c r="F12" s="11">
        <v>260</v>
      </c>
      <c r="G12" s="28">
        <f t="shared" si="1"/>
        <v>7.8</v>
      </c>
      <c r="H12" s="28">
        <f t="shared" si="0"/>
        <v>267.8</v>
      </c>
      <c r="I12" s="12"/>
      <c r="J12" s="12"/>
      <c r="K12" s="12"/>
      <c r="L12" s="9"/>
    </row>
    <row r="13" spans="1:12">
      <c r="A13" s="17"/>
      <c r="B13" s="10" t="s">
        <v>41</v>
      </c>
      <c r="C13" s="10" t="s">
        <v>39</v>
      </c>
      <c r="D13" s="10" t="s">
        <v>40</v>
      </c>
      <c r="E13" s="9"/>
      <c r="F13" s="11">
        <v>1920</v>
      </c>
      <c r="G13" s="28">
        <v>20</v>
      </c>
      <c r="H13" s="28">
        <f t="shared" si="0"/>
        <v>1940</v>
      </c>
      <c r="I13" s="12"/>
      <c r="J13" s="12"/>
      <c r="K13" s="12"/>
      <c r="L13" s="9"/>
    </row>
  </sheetData>
  <mergeCells count="7">
    <mergeCell ref="G3:L5"/>
    <mergeCell ref="A1:L1"/>
    <mergeCell ref="A2:L2"/>
    <mergeCell ref="E3:F3"/>
    <mergeCell ref="C4:D4"/>
    <mergeCell ref="E4:F4"/>
    <mergeCell ref="A8:A13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2024-11-26T02:22:47Z</cp:lastPrinted>
  <dcterms:created xsi:type="dcterms:W3CDTF">2017-02-25T05:34:00Z</dcterms:created>
  <dcterms:modified xsi:type="dcterms:W3CDTF">2024-11-26T02:30:01Z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