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<sst xmlns="http://schemas.openxmlformats.org/spreadsheetml/2006/main" count="60" uniqueCount="52">
  <si>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</si>
  <si>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</si>
  <si>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</si>
  <si>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上海办中通74100496870898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</si>
  <si>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</si>
  <si>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</si>
  <si>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</si>
  <si>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</si>
  <si>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</si>
  <si>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</si>
  <si>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</si>
  <si>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</si>
  <si>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</si>
  <si>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</si>
  <si>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</si>
  <si>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</si>
  <si>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</si>
  <si>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</si>
  <si>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</si>
  <si>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</si>
  <si>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</si>
  <si>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</si>
  <si>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</si>
  <si>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</si>
  <si>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</si>
  <si>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P24110559</t>
  </si>
  <si>
    <t xml:space="preserve">24_AULBM11953                                     </t>
  </si>
  <si>
    <t xml:space="preserve">S24110329 </t>
  </si>
  <si>
    <t xml:space="preserve">C4949AX                                                                                             </t>
  </si>
  <si>
    <t>34*22*25</t>
  </si>
  <si>
    <t>空白</t>
  </si>
  <si>
    <t xml:space="preserve">23_AULBM11338新                                   </t>
  </si>
  <si>
    <t>31*23*23</t>
  </si>
  <si>
    <t>总计</t>
  </si>
  <si>
    <t>颜色</t>
  </si>
  <si>
    <t>尺码</t>
  </si>
  <si>
    <t>生产数</t>
  </si>
  <si>
    <t>PO号</t>
  </si>
  <si>
    <t>款号</t>
  </si>
  <si>
    <t>WT80 - WHITE</t>
  </si>
  <si>
    <t>S</t>
  </si>
  <si>
    <t>无价格</t>
  </si>
  <si>
    <t>C4949AX</t>
  </si>
  <si>
    <t>M</t>
  </si>
  <si>
    <t>L</t>
  </si>
  <si>
    <t>XL</t>
  </si>
  <si>
    <t>XS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</si>
  <si>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</si>
  <si>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</si>
  <si>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XXL</t>
  </si>
  <si>
    <t>空白吊牌</t>
  </si>
  <si>
    <t>1516761/1516762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</si>
</sst>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1" xfId="0" applyNumberFormat="1" applyFont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workbookViewId="0">
      <selection activeCell="K11" sqref="A1:K1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8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8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4" t="s">
        <v>11</v>
      </c>
      <c r="J6" s="4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5" t="s">
        <v>22</v>
      </c>
      <c r="J7" s="45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6311</v>
      </c>
      <c r="F8" s="26"/>
      <c r="G8" s="26">
        <v>6397</v>
      </c>
      <c r="H8" s="26">
        <v>1</v>
      </c>
      <c r="I8" s="26"/>
      <c r="J8" s="26">
        <v>9.9</v>
      </c>
      <c r="K8" s="26" t="s">
        <v>29</v>
      </c>
    </row>
    <row r="9" spans="1:11">
      <c r="A9" s="27"/>
      <c r="B9" s="26" t="s">
        <v>30</v>
      </c>
      <c r="C9" s="28"/>
      <c r="D9" s="28"/>
      <c r="E9" s="26">
        <v>110</v>
      </c>
      <c r="F9" s="26"/>
      <c r="G9" s="26">
        <v>113</v>
      </c>
      <c r="H9" s="26"/>
      <c r="I9" s="26"/>
      <c r="J9" s="26"/>
      <c r="K9" s="26"/>
    </row>
    <row r="10" ht="15" spans="1:11">
      <c r="A10" s="29"/>
      <c r="B10" s="30" t="s">
        <v>31</v>
      </c>
      <c r="C10" s="31"/>
      <c r="D10" s="31"/>
      <c r="E10" s="26">
        <v>6311</v>
      </c>
      <c r="F10" s="26"/>
      <c r="G10" s="26">
        <v>6500</v>
      </c>
      <c r="H10" s="26">
        <v>2</v>
      </c>
      <c r="I10" s="26"/>
      <c r="J10" s="26">
        <v>9.6</v>
      </c>
      <c r="K10" s="26" t="s">
        <v>32</v>
      </c>
    </row>
    <row r="11" spans="1:11">
      <c r="A11" s="26" t="s">
        <v>33</v>
      </c>
      <c r="B11" s="26"/>
      <c r="C11" s="26"/>
      <c r="D11" s="26"/>
      <c r="E11" s="32">
        <f>SUM(E8:E10)</f>
        <v>12732</v>
      </c>
      <c r="F11" s="32"/>
      <c r="G11" s="32">
        <f>SUM(G8:G10)</f>
        <v>13010</v>
      </c>
      <c r="H11" s="32">
        <v>2</v>
      </c>
      <c r="I11" s="32"/>
      <c r="J11" s="32">
        <f>SUM(J8:J10)</f>
        <v>19.5</v>
      </c>
      <c r="K11" s="26"/>
    </row>
    <row r="14" spans="1:7">
      <c r="A14" s="26" t="s">
        <v>34</v>
      </c>
      <c r="B14" s="26" t="s">
        <v>35</v>
      </c>
      <c r="C14" s="33" t="s">
        <v>18</v>
      </c>
      <c r="D14" s="34" t="s">
        <v>36</v>
      </c>
      <c r="E14" s="26"/>
      <c r="F14" s="26" t="s">
        <v>37</v>
      </c>
      <c r="G14" s="26" t="s">
        <v>38</v>
      </c>
    </row>
    <row r="15" ht="15" spans="1:7">
      <c r="A15" s="35" t="s">
        <v>39</v>
      </c>
      <c r="B15" s="36" t="s">
        <v>40</v>
      </c>
      <c r="C15" s="33">
        <v>94</v>
      </c>
      <c r="D15" s="34">
        <f t="shared" ref="D15:D24" si="0">C15*1.03+1</f>
        <v>97.82</v>
      </c>
      <c r="E15" s="37" t="s">
        <v>41</v>
      </c>
      <c r="F15" s="35">
        <v>1516742</v>
      </c>
      <c r="G15" s="35" t="s">
        <v>42</v>
      </c>
    </row>
    <row r="16" ht="15" spans="1:7">
      <c r="A16" s="38"/>
      <c r="B16" s="36" t="s">
        <v>43</v>
      </c>
      <c r="C16" s="33">
        <v>226</v>
      </c>
      <c r="D16" s="34">
        <f t="shared" si="0"/>
        <v>233.78</v>
      </c>
      <c r="E16" s="39"/>
      <c r="F16" s="38"/>
      <c r="G16" s="38"/>
    </row>
    <row r="17" ht="15" spans="1:7">
      <c r="A17" s="38"/>
      <c r="B17" s="36" t="s">
        <v>44</v>
      </c>
      <c r="C17" s="33">
        <v>180</v>
      </c>
      <c r="D17" s="34">
        <f t="shared" si="0"/>
        <v>186.4</v>
      </c>
      <c r="E17" s="39"/>
      <c r="F17" s="38"/>
      <c r="G17" s="38"/>
    </row>
    <row r="18" ht="15" spans="1:7">
      <c r="A18" s="40"/>
      <c r="B18" s="36" t="s">
        <v>45</v>
      </c>
      <c r="C18" s="33">
        <v>100</v>
      </c>
      <c r="D18" s="34">
        <f t="shared" si="0"/>
        <v>104</v>
      </c>
      <c r="E18" s="41"/>
      <c r="F18" s="40"/>
      <c r="G18" s="38"/>
    </row>
    <row r="19" ht="15" spans="1:7">
      <c r="A19" s="35" t="s">
        <v>39</v>
      </c>
      <c r="B19" s="36" t="s">
        <v>46</v>
      </c>
      <c r="C19" s="33">
        <v>401</v>
      </c>
      <c r="D19" s="34">
        <f t="shared" si="0"/>
        <v>414.03</v>
      </c>
      <c r="E19" s="37" t="s">
        <v>47</v>
      </c>
      <c r="F19" s="37" t="s">
        <v>48</v>
      </c>
      <c r="G19" s="38"/>
    </row>
    <row r="20" ht="15" spans="1:7">
      <c r="A20" s="38"/>
      <c r="B20" s="36" t="s">
        <v>40</v>
      </c>
      <c r="C20" s="33">
        <v>972</v>
      </c>
      <c r="D20" s="34">
        <f t="shared" si="0"/>
        <v>1002.16</v>
      </c>
      <c r="E20" s="39"/>
      <c r="F20" s="39"/>
      <c r="G20" s="38"/>
    </row>
    <row r="21" ht="15" spans="1:7">
      <c r="A21" s="38"/>
      <c r="B21" s="36" t="s">
        <v>43</v>
      </c>
      <c r="C21" s="33">
        <v>1385</v>
      </c>
      <c r="D21" s="34">
        <f t="shared" si="0"/>
        <v>1427.55</v>
      </c>
      <c r="E21" s="39"/>
      <c r="F21" s="39"/>
      <c r="G21" s="38"/>
    </row>
    <row r="22" ht="15" spans="1:7">
      <c r="A22" s="38"/>
      <c r="B22" s="36" t="s">
        <v>44</v>
      </c>
      <c r="C22" s="33">
        <v>1458</v>
      </c>
      <c r="D22" s="34">
        <f t="shared" si="0"/>
        <v>1502.74</v>
      </c>
      <c r="E22" s="39"/>
      <c r="F22" s="39"/>
      <c r="G22" s="38"/>
    </row>
    <row r="23" ht="15" spans="1:7">
      <c r="A23" s="38"/>
      <c r="B23" s="36" t="s">
        <v>45</v>
      </c>
      <c r="C23" s="33">
        <v>972</v>
      </c>
      <c r="D23" s="34">
        <f t="shared" si="0"/>
        <v>1002.16</v>
      </c>
      <c r="E23" s="39"/>
      <c r="F23" s="39"/>
      <c r="G23" s="38"/>
    </row>
    <row r="24" ht="15" spans="1:7">
      <c r="A24" s="40"/>
      <c r="B24" s="36" t="s">
        <v>49</v>
      </c>
      <c r="C24" s="33">
        <v>413</v>
      </c>
      <c r="D24" s="34">
        <f t="shared" si="0"/>
        <v>426.39</v>
      </c>
      <c r="E24" s="41"/>
      <c r="F24" s="41"/>
      <c r="G24" s="40"/>
    </row>
    <row r="25" spans="1:7">
      <c r="A25" s="26" t="s">
        <v>33</v>
      </c>
      <c r="B25" s="26"/>
      <c r="C25" s="33">
        <f>SUM(C15:C24)</f>
        <v>6201</v>
      </c>
      <c r="D25" s="34">
        <f>SUM(D15:D24)</f>
        <v>6397.03</v>
      </c>
      <c r="E25" s="26"/>
      <c r="F25" s="26"/>
      <c r="G25" s="26"/>
    </row>
    <row r="26" spans="3:4">
      <c r="C26" s="42"/>
      <c r="D26" s="42"/>
    </row>
    <row r="27" spans="3:4">
      <c r="C27" s="42"/>
      <c r="D27" s="42"/>
    </row>
    <row r="28" ht="15" spans="1:6">
      <c r="A28" s="26" t="s">
        <v>50</v>
      </c>
      <c r="B28" s="26"/>
      <c r="C28" s="33">
        <v>110</v>
      </c>
      <c r="D28" s="33">
        <f>C28*1.03</f>
        <v>113.3</v>
      </c>
      <c r="E28" s="43" t="s">
        <v>51</v>
      </c>
      <c r="F28" s="43"/>
    </row>
  </sheetData>
  <mergeCells count="19">
    <mergeCell ref="A1:K1"/>
    <mergeCell ref="A2:D2"/>
    <mergeCell ref="E2:K2"/>
    <mergeCell ref="E28:F28"/>
    <mergeCell ref="A8:A10"/>
    <mergeCell ref="A15:A18"/>
    <mergeCell ref="A19:A24"/>
    <mergeCell ref="C8:C10"/>
    <mergeCell ref="D8:D10"/>
    <mergeCell ref="E15:E18"/>
    <mergeCell ref="E19:E24"/>
    <mergeCell ref="F15:F18"/>
    <mergeCell ref="F19:F24"/>
    <mergeCell ref="G15:G24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2024-11-27T07:51:09Z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9092D7F428324912A82EB02988C27F08_13</vt:lpwstr>
  </property>
</Properties>
</file>