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<sst xmlns="http://schemas.openxmlformats.org/spreadsheetml/2006/main" count="83" uniqueCount="55">
  <si>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</si>
  <si>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</si>
  <si>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</si>
  <si>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上海天烁货运代理有限公司上海市浦东新区港城路2386号电话：13611861629/15312890001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</si>
  <si>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</si>
  <si>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</si>
  <si>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</si>
  <si>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</si>
  <si>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</si>
  <si>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</si>
  <si>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</si>
  <si>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</si>
  <si>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</si>
  <si>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</si>
  <si>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</si>
  <si>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</si>
  <si>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</si>
  <si>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</si>
  <si>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</si>
  <si>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</si>
  <si>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</si>
  <si>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</si>
  <si>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</si>
  <si>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</si>
  <si>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</si>
  <si>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P24110611</t>
  </si>
  <si>
    <t xml:space="preserve">21 AULTH09845                                     </t>
  </si>
  <si>
    <t xml:space="preserve">S24110360 </t>
  </si>
  <si>
    <t xml:space="preserve">E3308AX                                                                                             </t>
  </si>
  <si>
    <t>31*23*23</t>
  </si>
  <si>
    <t xml:space="preserve">21 AULBM10015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</si>
  <si>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</si>
  <si>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</si>
  <si>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</si>
  <si>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</si>
  <si>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</si>
  <si>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</si>
  <si>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</si>
  <si>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</si>
  <si>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BG106 - BEIGE</t>
  </si>
  <si>
    <t>3XL</t>
  </si>
  <si>
    <t>3xl</t>
  </si>
  <si>
    <t>无价格</t>
  </si>
  <si>
    <t>E3308AX</t>
  </si>
  <si>
    <t>XS</t>
  </si>
  <si>
    <t>xs-xxl</t>
  </si>
  <si>
    <t>S</t>
  </si>
  <si>
    <t>M</t>
  </si>
  <si>
    <t>L</t>
  </si>
  <si>
    <t>XL</t>
  </si>
  <si>
    <t>XXL</t>
  </si>
  <si>
    <t>s-xxl</t>
  </si>
  <si>
    <t>有价格</t>
  </si>
  <si>
    <t>1498369/1483794/1483800/1493920/1492530/1493922/1493924/1493925/1493926</t>
  </si>
  <si>
    <t>xs-3xl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</si>
</sst>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J16" sqref="J1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7" t="s">
        <v>11</v>
      </c>
      <c r="J6" s="4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8" t="s">
        <v>22</v>
      </c>
      <c r="J7" s="4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4628</v>
      </c>
      <c r="F8" s="26"/>
      <c r="G8" s="26">
        <v>4791</v>
      </c>
      <c r="H8" s="26">
        <v>1</v>
      </c>
      <c r="I8" s="26"/>
      <c r="J8" s="26">
        <v>5.5</v>
      </c>
      <c r="K8" s="26" t="s">
        <v>29</v>
      </c>
    </row>
    <row r="9" ht="15" spans="1:11">
      <c r="A9" s="27"/>
      <c r="B9" s="28" t="s">
        <v>30</v>
      </c>
      <c r="C9" s="29"/>
      <c r="D9" s="29"/>
      <c r="E9" s="26">
        <v>5090</v>
      </c>
      <c r="F9" s="26"/>
      <c r="G9" s="26">
        <v>5200</v>
      </c>
      <c r="H9" s="26">
        <v>2</v>
      </c>
      <c r="I9" s="26"/>
      <c r="J9" s="26">
        <v>4.8</v>
      </c>
      <c r="K9" s="26" t="s">
        <v>31</v>
      </c>
    </row>
    <row r="10" spans="1:11">
      <c r="A10" s="26" t="s">
        <v>32</v>
      </c>
      <c r="B10" s="26"/>
      <c r="C10" s="26"/>
      <c r="D10" s="26"/>
      <c r="E10" s="30">
        <f>SUM(E8:E9)</f>
        <v>9718</v>
      </c>
      <c r="F10" s="30"/>
      <c r="G10" s="30">
        <f>SUM(G8:G9)</f>
        <v>9991</v>
      </c>
      <c r="H10" s="30">
        <v>2</v>
      </c>
      <c r="I10" s="30"/>
      <c r="J10" s="30">
        <f>SUM(J8:J9)</f>
        <v>10.3</v>
      </c>
      <c r="K10" s="26"/>
    </row>
    <row r="13" spans="1:8">
      <c r="A13" s="31" t="s">
        <v>33</v>
      </c>
      <c r="B13" s="31" t="s">
        <v>34</v>
      </c>
      <c r="C13" s="32" t="s">
        <v>18</v>
      </c>
      <c r="D13" s="33" t="s">
        <v>35</v>
      </c>
      <c r="E13" s="31" t="s">
        <v>36</v>
      </c>
      <c r="F13" s="31"/>
      <c r="G13" s="31" t="s">
        <v>37</v>
      </c>
      <c r="H13" s="31" t="s">
        <v>38</v>
      </c>
    </row>
    <row r="14" ht="15" spans="1:8">
      <c r="A14" s="34" t="s">
        <v>39</v>
      </c>
      <c r="B14" s="34" t="s">
        <v>40</v>
      </c>
      <c r="C14" s="35">
        <v>6</v>
      </c>
      <c r="D14" s="33">
        <f t="shared" ref="D14:D37" si="0">C14*1.03+1</f>
        <v>7.18</v>
      </c>
      <c r="E14" s="34" t="s">
        <v>41</v>
      </c>
      <c r="F14" s="36" t="s">
        <v>42</v>
      </c>
      <c r="G14" s="37">
        <v>1483791</v>
      </c>
      <c r="H14" s="38" t="s">
        <v>43</v>
      </c>
    </row>
    <row r="15" ht="15" spans="1:8">
      <c r="A15" s="38" t="s">
        <v>39</v>
      </c>
      <c r="B15" s="34" t="s">
        <v>44</v>
      </c>
      <c r="C15" s="35">
        <v>4</v>
      </c>
      <c r="D15" s="33">
        <f t="shared" si="0"/>
        <v>5.12</v>
      </c>
      <c r="E15" s="38" t="s">
        <v>45</v>
      </c>
      <c r="F15" s="39" t="s">
        <v>42</v>
      </c>
      <c r="G15" s="40">
        <v>1493918</v>
      </c>
      <c r="H15" s="41"/>
    </row>
    <row r="16" ht="15" spans="1:8">
      <c r="A16" s="41"/>
      <c r="B16" s="34" t="s">
        <v>46</v>
      </c>
      <c r="C16" s="32">
        <v>30</v>
      </c>
      <c r="D16" s="33">
        <f t="shared" si="0"/>
        <v>31.9</v>
      </c>
      <c r="E16" s="41"/>
      <c r="F16" s="42"/>
      <c r="G16" s="43"/>
      <c r="H16" s="41"/>
    </row>
    <row r="17" ht="15" spans="1:8">
      <c r="A17" s="41"/>
      <c r="B17" s="34" t="s">
        <v>47</v>
      </c>
      <c r="C17" s="32">
        <v>48</v>
      </c>
      <c r="D17" s="33">
        <f t="shared" si="0"/>
        <v>50.44</v>
      </c>
      <c r="E17" s="41"/>
      <c r="F17" s="42"/>
      <c r="G17" s="43"/>
      <c r="H17" s="41"/>
    </row>
    <row r="18" ht="15" spans="1:8">
      <c r="A18" s="41"/>
      <c r="B18" s="34" t="s">
        <v>48</v>
      </c>
      <c r="C18" s="32">
        <v>50</v>
      </c>
      <c r="D18" s="33">
        <f t="shared" si="0"/>
        <v>52.5</v>
      </c>
      <c r="E18" s="41"/>
      <c r="F18" s="42"/>
      <c r="G18" s="43"/>
      <c r="H18" s="41"/>
    </row>
    <row r="19" ht="15" spans="1:8">
      <c r="A19" s="41"/>
      <c r="B19" s="34" t="s">
        <v>49</v>
      </c>
      <c r="C19" s="32">
        <v>34</v>
      </c>
      <c r="D19" s="33">
        <f t="shared" si="0"/>
        <v>36.02</v>
      </c>
      <c r="E19" s="41"/>
      <c r="F19" s="42"/>
      <c r="G19" s="43"/>
      <c r="H19" s="41"/>
    </row>
    <row r="20" ht="15" spans="1:8">
      <c r="A20" s="44"/>
      <c r="B20" s="34" t="s">
        <v>50</v>
      </c>
      <c r="C20" s="32">
        <v>18</v>
      </c>
      <c r="D20" s="33">
        <f t="shared" si="0"/>
        <v>19.54</v>
      </c>
      <c r="E20" s="44"/>
      <c r="F20" s="45"/>
      <c r="G20" s="46"/>
      <c r="H20" s="41"/>
    </row>
    <row r="21" ht="15" spans="1:8">
      <c r="A21" s="34" t="s">
        <v>39</v>
      </c>
      <c r="B21" s="34" t="s">
        <v>46</v>
      </c>
      <c r="C21" s="32">
        <v>676</v>
      </c>
      <c r="D21" s="33">
        <f t="shared" si="0"/>
        <v>697.28</v>
      </c>
      <c r="E21" s="38" t="s">
        <v>51</v>
      </c>
      <c r="F21" s="39" t="s">
        <v>52</v>
      </c>
      <c r="G21" s="38" t="s">
        <v>53</v>
      </c>
      <c r="H21" s="41"/>
    </row>
    <row r="22" ht="15" spans="1:8">
      <c r="A22" s="34"/>
      <c r="B22" s="34" t="s">
        <v>47</v>
      </c>
      <c r="C22" s="32">
        <v>1014</v>
      </c>
      <c r="D22" s="33">
        <f t="shared" si="0"/>
        <v>1045.42</v>
      </c>
      <c r="E22" s="41"/>
      <c r="F22" s="42"/>
      <c r="G22" s="41"/>
      <c r="H22" s="41"/>
    </row>
    <row r="23" ht="15" spans="1:8">
      <c r="A23" s="34"/>
      <c r="B23" s="34" t="s">
        <v>48</v>
      </c>
      <c r="C23" s="32">
        <v>1014</v>
      </c>
      <c r="D23" s="33">
        <f t="shared" si="0"/>
        <v>1045.42</v>
      </c>
      <c r="E23" s="41"/>
      <c r="F23" s="42"/>
      <c r="G23" s="41"/>
      <c r="H23" s="41"/>
    </row>
    <row r="24" ht="15" spans="1:8">
      <c r="A24" s="34"/>
      <c r="B24" s="34" t="s">
        <v>49</v>
      </c>
      <c r="C24" s="32">
        <v>676</v>
      </c>
      <c r="D24" s="33">
        <f t="shared" si="0"/>
        <v>697.28</v>
      </c>
      <c r="E24" s="41"/>
      <c r="F24" s="42"/>
      <c r="G24" s="41"/>
      <c r="H24" s="41"/>
    </row>
    <row r="25" ht="15" spans="1:8">
      <c r="A25" s="34"/>
      <c r="B25" s="34" t="s">
        <v>50</v>
      </c>
      <c r="C25" s="32">
        <v>338</v>
      </c>
      <c r="D25" s="33">
        <f t="shared" si="0"/>
        <v>349.14</v>
      </c>
      <c r="E25" s="44"/>
      <c r="F25" s="45"/>
      <c r="G25" s="44"/>
      <c r="H25" s="41"/>
    </row>
    <row r="26" ht="15" spans="1:8">
      <c r="A26" s="38" t="s">
        <v>39</v>
      </c>
      <c r="B26" s="34" t="s">
        <v>46</v>
      </c>
      <c r="C26" s="32">
        <v>80</v>
      </c>
      <c r="D26" s="33">
        <f t="shared" si="0"/>
        <v>83.4</v>
      </c>
      <c r="E26" s="38" t="s">
        <v>54</v>
      </c>
      <c r="F26" s="39" t="s">
        <v>52</v>
      </c>
      <c r="G26" s="40">
        <v>1493927</v>
      </c>
      <c r="H26" s="41"/>
    </row>
    <row r="27" ht="15" spans="1:8">
      <c r="A27" s="41"/>
      <c r="B27" s="34" t="s">
        <v>47</v>
      </c>
      <c r="C27" s="32">
        <v>120</v>
      </c>
      <c r="D27" s="33">
        <f t="shared" si="0"/>
        <v>124.6</v>
      </c>
      <c r="E27" s="41"/>
      <c r="F27" s="42"/>
      <c r="G27" s="43"/>
      <c r="H27" s="41"/>
    </row>
    <row r="28" ht="15" spans="1:8">
      <c r="A28" s="41"/>
      <c r="B28" s="34" t="s">
        <v>48</v>
      </c>
      <c r="C28" s="32">
        <v>120</v>
      </c>
      <c r="D28" s="33">
        <f t="shared" si="0"/>
        <v>124.6</v>
      </c>
      <c r="E28" s="41"/>
      <c r="F28" s="42"/>
      <c r="G28" s="43"/>
      <c r="H28" s="41"/>
    </row>
    <row r="29" ht="15" spans="1:8">
      <c r="A29" s="41"/>
      <c r="B29" s="34" t="s">
        <v>49</v>
      </c>
      <c r="C29" s="32">
        <v>80</v>
      </c>
      <c r="D29" s="33">
        <f t="shared" si="0"/>
        <v>83.4</v>
      </c>
      <c r="E29" s="41"/>
      <c r="F29" s="42"/>
      <c r="G29" s="43"/>
      <c r="H29" s="41"/>
    </row>
    <row r="30" ht="15" spans="1:8">
      <c r="A30" s="41"/>
      <c r="B30" s="34" t="s">
        <v>50</v>
      </c>
      <c r="C30" s="32">
        <v>40</v>
      </c>
      <c r="D30" s="33">
        <f t="shared" si="0"/>
        <v>42.2</v>
      </c>
      <c r="E30" s="41"/>
      <c r="F30" s="42"/>
      <c r="G30" s="43"/>
      <c r="H30" s="41"/>
    </row>
    <row r="31" ht="15" spans="1:8">
      <c r="A31" s="44"/>
      <c r="B31" s="34" t="s">
        <v>40</v>
      </c>
      <c r="C31" s="32">
        <v>40</v>
      </c>
      <c r="D31" s="33">
        <f t="shared" si="0"/>
        <v>42.2</v>
      </c>
      <c r="E31" s="44"/>
      <c r="F31" s="45"/>
      <c r="G31" s="46"/>
      <c r="H31" s="41"/>
    </row>
    <row r="32" ht="15" spans="1:8">
      <c r="A32" s="38" t="s">
        <v>39</v>
      </c>
      <c r="B32" s="34" t="s">
        <v>44</v>
      </c>
      <c r="C32" s="32">
        <v>20</v>
      </c>
      <c r="D32" s="33">
        <f t="shared" si="0"/>
        <v>21.6</v>
      </c>
      <c r="E32" s="38" t="s">
        <v>45</v>
      </c>
      <c r="F32" s="39" t="s">
        <v>52</v>
      </c>
      <c r="G32" s="40">
        <v>1493916</v>
      </c>
      <c r="H32" s="41"/>
    </row>
    <row r="33" ht="15" spans="1:8">
      <c r="A33" s="41"/>
      <c r="B33" s="34" t="s">
        <v>46</v>
      </c>
      <c r="C33" s="32">
        <v>40</v>
      </c>
      <c r="D33" s="33">
        <f t="shared" si="0"/>
        <v>42.2</v>
      </c>
      <c r="E33" s="41"/>
      <c r="F33" s="42"/>
      <c r="G33" s="43"/>
      <c r="H33" s="41"/>
    </row>
    <row r="34" ht="15" spans="1:8">
      <c r="A34" s="41"/>
      <c r="B34" s="34" t="s">
        <v>47</v>
      </c>
      <c r="C34" s="32">
        <v>60</v>
      </c>
      <c r="D34" s="33">
        <f t="shared" si="0"/>
        <v>62.8</v>
      </c>
      <c r="E34" s="41"/>
      <c r="F34" s="42"/>
      <c r="G34" s="43"/>
      <c r="H34" s="41"/>
    </row>
    <row r="35" ht="15" spans="1:8">
      <c r="A35" s="41"/>
      <c r="B35" s="34" t="s">
        <v>48</v>
      </c>
      <c r="C35" s="32">
        <v>60</v>
      </c>
      <c r="D35" s="33">
        <f t="shared" si="0"/>
        <v>62.8</v>
      </c>
      <c r="E35" s="41"/>
      <c r="F35" s="42"/>
      <c r="G35" s="43"/>
      <c r="H35" s="41"/>
    </row>
    <row r="36" ht="15" spans="1:8">
      <c r="A36" s="41"/>
      <c r="B36" s="34" t="s">
        <v>49</v>
      </c>
      <c r="C36" s="32">
        <v>40</v>
      </c>
      <c r="D36" s="33">
        <f t="shared" si="0"/>
        <v>42.2</v>
      </c>
      <c r="E36" s="41"/>
      <c r="F36" s="42"/>
      <c r="G36" s="43"/>
      <c r="H36" s="41"/>
    </row>
    <row r="37" ht="15" spans="1:8">
      <c r="A37" s="41"/>
      <c r="B37" s="34" t="s">
        <v>50</v>
      </c>
      <c r="C37" s="32">
        <v>20</v>
      </c>
      <c r="D37" s="33">
        <f t="shared" si="0"/>
        <v>21.6</v>
      </c>
      <c r="E37" s="41"/>
      <c r="F37" s="42"/>
      <c r="G37" s="43"/>
      <c r="H37" s="41"/>
    </row>
    <row r="38" spans="1:8">
      <c r="A38" s="31" t="s">
        <v>32</v>
      </c>
      <c r="B38" s="31"/>
      <c r="C38" s="32">
        <f>SUM(C14:C37)</f>
        <v>4628</v>
      </c>
      <c r="D38" s="33">
        <f>SUM(D14:D37)</f>
        <v>4790.84</v>
      </c>
      <c r="E38" s="31"/>
      <c r="F38" s="31"/>
      <c r="G38" s="31"/>
      <c r="H38" s="31"/>
    </row>
  </sheetData>
  <mergeCells count="25">
    <mergeCell ref="A1:K1"/>
    <mergeCell ref="A2:D2"/>
    <mergeCell ref="E2:K2"/>
    <mergeCell ref="A8:A9"/>
    <mergeCell ref="A15:A20"/>
    <mergeCell ref="A21:A25"/>
    <mergeCell ref="A26:A31"/>
    <mergeCell ref="A32:A37"/>
    <mergeCell ref="C8:C9"/>
    <mergeCell ref="D8:D9"/>
    <mergeCell ref="E15:E20"/>
    <mergeCell ref="E21:E25"/>
    <mergeCell ref="E26:E31"/>
    <mergeCell ref="E32:E37"/>
    <mergeCell ref="F15:F20"/>
    <mergeCell ref="F21:F25"/>
    <mergeCell ref="F26:F31"/>
    <mergeCell ref="F32:F37"/>
    <mergeCell ref="G15:G20"/>
    <mergeCell ref="G21:G25"/>
    <mergeCell ref="G26:G31"/>
    <mergeCell ref="G32:G37"/>
    <mergeCell ref="H14:H3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2024-11-28T01:21:13Z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9A94B0049078451DB5102FEDE3D6C0F4_13</vt:lpwstr>
  </property>
</Properties>
</file>