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'845-1233'!$A$1:$M$26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/>
  <c r="G9"/>
  <c r="H9" s="1"/>
  <c r="H10"/>
  <c r="H11"/>
  <c r="H7"/>
</calcChain>
</file>

<file path=xl/sharedStrings.xml><?xml version="1.0" encoding="utf-8"?>
<sst xmlns="http://schemas.openxmlformats.org/spreadsheetml/2006/main" count="46" uniqueCount="41">
  <si>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</si>
  <si>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</si>
  <si>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</si>
  <si>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</si>
  <si>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</si>
  <si>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</si>
  <si>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</si>
  <si>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</si>
  <si>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</si>
  <si>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</si>
  <si>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</si>
  <si>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</si>
  <si>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</si>
  <si>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</si>
  <si>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</si>
  <si>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</si>
  <si>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</si>
  <si>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</si>
  <si>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</si>
  <si>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</si>
  <si>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</si>
  <si>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</si>
  <si>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</si>
  <si>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</si>
  <si>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</si>
  <si>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</si>
  <si>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</si>
  <si>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</si>
  <si>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4" type="noConversion"/>
  </si>
  <si>
    <t>23*25</t>
    <phoneticPr fontId="14" type="noConversion"/>
  </si>
  <si>
    <t>D8079AX</t>
    <phoneticPr fontId="14" type="noConversion"/>
  </si>
  <si>
    <t>箱贴</t>
    <phoneticPr fontId="14" type="noConversion"/>
  </si>
  <si>
    <t>135*100</t>
    <phoneticPr fontId="14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</si>
  <si>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r>
      <rPr>
        <sz val="10"/>
        <color theme="1"/>
        <rFont val="Tahoma"/>
        <family val="2"/>
      </rPr>
      <t xml:space="preserve"> </t>
    </r>
    <phoneticPr fontId="14" type="noConversion"/>
  </si>
  <si>
    <t>成分标  三个菱形</t>
    <phoneticPr fontId="14" type="noConversion"/>
  </si>
  <si>
    <t>20*20</t>
    <phoneticPr fontId="14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</si>
  <si>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4" type="noConversion"/>
  </si>
  <si>
    <t>90*50</t>
    <phoneticPr fontId="14" type="noConversion"/>
  </si>
  <si>
    <t xml:space="preserve">P24110691//   S24110408           </t>
    <phoneticPr fontId="14" type="noConversion"/>
  </si>
  <si>
    <t xml:space="preserve">宏盛鞋业  小何  15259557378   福建省晋江市
内坑镇土安村锦阳路6号                                     </t>
    <phoneticPr fontId="14" type="noConversion"/>
  </si>
  <si>
    <t>SF 1544733722645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</si>
</sst>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6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9" fillId="0" borderId="0" xfId="0" applyFont="1" applyBorder="1" applyAlignment="1">
      <alignment vertical="center" wrapText="1"/>
    </xf>
    <xf numFmtId="177" fontId="19" fillId="0" borderId="0" xfId="0" applyFont="1" applyBorder="1" applyAlignment="1">
      <alignment horizontal="center" vertical="center"/>
    </xf>
    <xf numFmtId="177" fontId="0" fillId="0" borderId="0" xfId="0" applyBorder="1">
      <alignment vertical="center"/>
    </xf>
    <xf numFmtId="0" fontId="19" fillId="0" borderId="0" xfId="0" applyNumberFormat="1" applyFon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7" fontId="19" fillId="0" borderId="0" xfId="0" applyFont="1" applyBorder="1" applyAlignment="1">
      <alignment horizontal="center" vertical="center" wrapText="1"/>
    </xf>
    <xf numFmtId="177" fontId="20" fillId="0" borderId="0" xfId="0" applyFont="1" applyBorder="1" applyAlignment="1">
      <alignment horizontal="center" vertical="center"/>
    </xf>
    <xf numFmtId="177" fontId="0" fillId="0" borderId="0" xfId="0" applyFill="1" applyBorder="1">
      <alignment vertical="center"/>
    </xf>
    <xf numFmtId="177" fontId="20" fillId="0" borderId="1" xfId="0" applyFont="1" applyBorder="1" applyAlignment="1">
      <alignment horizontal="center" vertical="center"/>
    </xf>
    <xf numFmtId="177" fontId="19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914400</xdr:colOff>
      <xdr:row>15</xdr:row>
      <xdr:rowOff>123825</xdr:rowOff>
    </xdr:from>
    <xdr:to>
      <xdr:col>4</xdr:col>
      <xdr:colOff>990600</xdr:colOff>
      <xdr:row>16</xdr:row>
      <xdr:rowOff>161925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4933950" y="4200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98579</xdr:colOff>
      <xdr:row>19</xdr:row>
      <xdr:rowOff>38103</xdr:rowOff>
    </xdr:from>
    <xdr:to>
      <xdr:col>1</xdr:col>
      <xdr:colOff>261053</xdr:colOff>
      <xdr:row>24</xdr:row>
      <xdr:rowOff>0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241730" y="4505052"/>
          <a:ext cx="819147" cy="11054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419101</xdr:colOff>
      <xdr:row>11</xdr:row>
      <xdr:rowOff>47625</xdr:rowOff>
    </xdr:from>
    <xdr:to>
      <xdr:col>3</xdr:col>
      <xdr:colOff>809625</xdr:colOff>
      <xdr:row>23</xdr:row>
      <xdr:rowOff>46223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6" y="3286125"/>
          <a:ext cx="2105024" cy="20559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866775</xdr:colOff>
      <xdr:row>11</xdr:row>
      <xdr:rowOff>57149</xdr:rowOff>
    </xdr:from>
    <xdr:to>
      <xdr:col>6</xdr:col>
      <xdr:colOff>209550</xdr:colOff>
      <xdr:row>23</xdr:row>
      <xdr:rowOff>89338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24250" y="3295649"/>
          <a:ext cx="2314575" cy="2089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32976</xdr:colOff>
      <xdr:row>11</xdr:row>
      <xdr:rowOff>85726</xdr:rowOff>
    </xdr:from>
    <xdr:to>
      <xdr:col>1</xdr:col>
      <xdr:colOff>333375</xdr:colOff>
      <xdr:row>18</xdr:row>
      <xdr:rowOff>126888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976" y="3324226"/>
          <a:ext cx="1243374" cy="12413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12</xdr:row>
      <xdr:rowOff>19050</xdr:rowOff>
    </xdr:from>
    <xdr:to>
      <xdr:col>12</xdr:col>
      <xdr:colOff>387253</xdr:colOff>
      <xdr:row>24</xdr:row>
      <xdr:rowOff>95250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62650" y="3429000"/>
          <a:ext cx="3844828" cy="213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R7" sqref="R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875" style="19" customWidth="1"/>
    <col min="5" max="5" width="15" customWidth="1"/>
    <col min="6" max="7" width="6.125" style="6" customWidth="1"/>
    <col min="8" max="8" width="7.625" style="6" customWidth="1"/>
    <col min="9" max="11" width="9" style="6"/>
  </cols>
  <sheetData>
    <row r="1" spans="1:12" ht="25.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" customHeight="1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>
      <c r="A3" s="15"/>
      <c r="B3" s="15"/>
      <c r="C3" s="15"/>
      <c r="D3" s="16" t="s">
        <v>0</v>
      </c>
      <c r="E3" s="33">
        <v>45623</v>
      </c>
      <c r="F3" s="33"/>
      <c r="G3" s="31" t="s">
        <v>39</v>
      </c>
      <c r="H3" s="31"/>
      <c r="I3" s="31"/>
      <c r="J3" s="31"/>
      <c r="K3" s="31"/>
      <c r="L3" s="31"/>
    </row>
    <row r="4" spans="1:12" ht="21.75" customHeight="1">
      <c r="A4" s="2"/>
      <c r="B4" s="15"/>
      <c r="C4" s="34" t="s">
        <v>1</v>
      </c>
      <c r="D4" s="34"/>
      <c r="E4" s="35" t="s">
        <v>40</v>
      </c>
      <c r="F4" s="35"/>
      <c r="G4" s="31"/>
      <c r="H4" s="31"/>
      <c r="I4" s="31"/>
      <c r="J4" s="31"/>
      <c r="K4" s="31"/>
      <c r="L4" s="31"/>
    </row>
    <row r="5" spans="1:12" ht="30" customHeight="1">
      <c r="A5" s="3" t="s">
        <v>21</v>
      </c>
      <c r="B5" s="4" t="s">
        <v>18</v>
      </c>
      <c r="C5" s="4" t="s">
        <v>19</v>
      </c>
      <c r="D5" s="17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4" t="s">
        <v>24</v>
      </c>
      <c r="B6" s="8" t="s">
        <v>25</v>
      </c>
      <c r="C6" s="8" t="s">
        <v>26</v>
      </c>
      <c r="D6" s="18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17.25" customHeight="1">
      <c r="A7" s="30" t="s">
        <v>38</v>
      </c>
      <c r="B7" s="8" t="s">
        <v>32</v>
      </c>
      <c r="C7" s="8" t="s">
        <v>30</v>
      </c>
      <c r="D7" s="29" t="s">
        <v>31</v>
      </c>
      <c r="E7" s="7"/>
      <c r="F7" s="9">
        <v>1878</v>
      </c>
      <c r="G7" s="13">
        <v>30</v>
      </c>
      <c r="H7" s="13">
        <f>SUM(F7:G7)</f>
        <v>1908</v>
      </c>
      <c r="I7" s="10"/>
      <c r="J7" s="10"/>
      <c r="K7" s="10"/>
      <c r="L7" s="7"/>
    </row>
    <row r="8" spans="1:12" ht="17.25" customHeight="1">
      <c r="A8" s="30"/>
      <c r="B8" s="8" t="s">
        <v>29</v>
      </c>
      <c r="C8" s="8" t="s">
        <v>30</v>
      </c>
      <c r="D8" s="8" t="s">
        <v>28</v>
      </c>
      <c r="E8" s="7"/>
      <c r="F8" s="9">
        <v>5250</v>
      </c>
      <c r="G8" s="13">
        <v>50</v>
      </c>
      <c r="H8" s="13">
        <f t="shared" ref="H8:H11" si="0">SUM(F8:G8)</f>
        <v>5300</v>
      </c>
      <c r="I8" s="10"/>
      <c r="J8" s="10"/>
      <c r="K8" s="10"/>
      <c r="L8" s="7"/>
    </row>
    <row r="9" spans="1:12" ht="17.25" customHeight="1">
      <c r="A9" s="30"/>
      <c r="B9" s="8" t="s">
        <v>29</v>
      </c>
      <c r="C9" s="8" t="s">
        <v>30</v>
      </c>
      <c r="D9" s="8" t="s">
        <v>33</v>
      </c>
      <c r="E9" s="7"/>
      <c r="F9" s="9">
        <v>384</v>
      </c>
      <c r="G9" s="13">
        <f t="shared" ref="G9" si="1">F9*0.03</f>
        <v>11.52</v>
      </c>
      <c r="H9" s="13">
        <f t="shared" si="0"/>
        <v>395.52</v>
      </c>
      <c r="I9" s="10"/>
      <c r="J9" s="10"/>
      <c r="K9" s="10"/>
      <c r="L9" s="7"/>
    </row>
    <row r="10" spans="1:12" ht="17.25" customHeight="1">
      <c r="A10" s="30"/>
      <c r="B10" s="8" t="s">
        <v>35</v>
      </c>
      <c r="C10" s="8" t="s">
        <v>30</v>
      </c>
      <c r="D10" s="29" t="s">
        <v>34</v>
      </c>
      <c r="E10" s="7"/>
      <c r="F10" s="9">
        <v>5634</v>
      </c>
      <c r="G10" s="13">
        <v>50</v>
      </c>
      <c r="H10" s="13">
        <f t="shared" si="0"/>
        <v>5684</v>
      </c>
      <c r="I10" s="10"/>
      <c r="J10" s="10"/>
      <c r="K10" s="10"/>
      <c r="L10" s="7"/>
    </row>
    <row r="11" spans="1:12" ht="27" customHeight="1">
      <c r="A11" s="30"/>
      <c r="B11" s="8" t="s">
        <v>37</v>
      </c>
      <c r="C11" s="8" t="s">
        <v>30</v>
      </c>
      <c r="D11" s="8" t="s">
        <v>36</v>
      </c>
      <c r="E11" s="7"/>
      <c r="F11" s="9">
        <v>5634</v>
      </c>
      <c r="G11" s="13">
        <v>50</v>
      </c>
      <c r="H11" s="13">
        <f t="shared" si="0"/>
        <v>5684</v>
      </c>
      <c r="I11" s="10"/>
      <c r="J11" s="10"/>
      <c r="K11" s="10"/>
      <c r="L11" s="7"/>
    </row>
    <row r="12" spans="1:12">
      <c r="A12" s="20"/>
      <c r="B12" s="21"/>
      <c r="C12" s="21"/>
      <c r="D12" s="21"/>
      <c r="E12" s="22"/>
      <c r="F12" s="23"/>
      <c r="G12" s="24"/>
      <c r="H12" s="24"/>
      <c r="I12" s="25"/>
      <c r="J12" s="25"/>
      <c r="K12" s="25"/>
      <c r="L12" s="22"/>
    </row>
    <row r="13" spans="1:12">
      <c r="A13" s="20"/>
      <c r="B13" s="21"/>
      <c r="C13" s="26"/>
      <c r="D13" s="27"/>
      <c r="E13" s="22"/>
      <c r="F13" s="23"/>
      <c r="G13" s="24"/>
      <c r="H13" s="24"/>
      <c r="I13" s="25"/>
      <c r="J13" s="25"/>
      <c r="K13" s="25"/>
      <c r="L13" s="22"/>
    </row>
    <row r="14" spans="1:12">
      <c r="A14" s="20"/>
      <c r="B14" s="21"/>
      <c r="C14" s="21"/>
      <c r="D14" s="21"/>
      <c r="E14" s="22"/>
      <c r="F14" s="23"/>
      <c r="G14" s="24"/>
      <c r="H14" s="24"/>
      <c r="I14" s="25"/>
      <c r="J14" s="25"/>
      <c r="K14" s="25"/>
      <c r="L14" s="22"/>
    </row>
    <row r="15" spans="1:12">
      <c r="A15" s="20"/>
      <c r="B15" s="21"/>
      <c r="C15" s="21"/>
      <c r="D15" s="21"/>
      <c r="E15" s="22"/>
      <c r="F15" s="23"/>
      <c r="G15" s="24"/>
      <c r="H15" s="24"/>
      <c r="I15" s="25"/>
      <c r="J15" s="25"/>
      <c r="K15" s="25"/>
      <c r="L15" s="22"/>
    </row>
    <row r="16" spans="1:12">
      <c r="A16" s="20"/>
      <c r="B16" s="21"/>
      <c r="C16" s="21"/>
      <c r="D16" s="21"/>
      <c r="E16" s="22"/>
      <c r="F16" s="23"/>
      <c r="G16" s="24"/>
      <c r="H16" s="24"/>
      <c r="I16" s="25"/>
      <c r="J16" s="25"/>
      <c r="K16" s="25"/>
      <c r="L16" s="22"/>
    </row>
    <row r="17" spans="1:12">
      <c r="A17" s="20"/>
      <c r="B17" s="21"/>
      <c r="C17" s="21"/>
      <c r="D17" s="21"/>
      <c r="E17" s="22"/>
      <c r="F17" s="23"/>
      <c r="G17" s="24"/>
      <c r="H17" s="24"/>
      <c r="I17" s="25"/>
      <c r="J17" s="25"/>
      <c r="K17" s="25"/>
      <c r="L17" s="22"/>
    </row>
    <row r="18" spans="1:12">
      <c r="A18" s="20"/>
      <c r="B18" s="21"/>
      <c r="C18" s="21"/>
      <c r="D18" s="21"/>
      <c r="E18" s="22"/>
      <c r="F18" s="23"/>
      <c r="G18" s="24"/>
      <c r="H18" s="24"/>
      <c r="I18" s="25"/>
      <c r="J18" s="25"/>
      <c r="K18" s="25"/>
      <c r="L18" s="22"/>
    </row>
    <row r="19" spans="1:12">
      <c r="A19" s="22"/>
      <c r="B19" s="22"/>
      <c r="C19" s="22"/>
      <c r="D19" s="28"/>
      <c r="E19" s="22"/>
      <c r="F19" s="25"/>
      <c r="G19" s="25"/>
      <c r="H19" s="25"/>
      <c r="I19" s="25"/>
      <c r="J19" s="25"/>
      <c r="K19" s="25"/>
      <c r="L19" s="22"/>
    </row>
  </sheetData>
  <mergeCells count="7">
    <mergeCell ref="A7:A11"/>
    <mergeCell ref="G3:L4"/>
    <mergeCell ref="A1:L1"/>
    <mergeCell ref="A2:L2"/>
    <mergeCell ref="E3:F3"/>
    <mergeCell ref="C4:D4"/>
    <mergeCell ref="E4:F4"/>
  </mergeCells>
  <phoneticPr fontId="14" type="noConversion"/>
  <pageMargins left="0.15748031496062992" right="0.19685039370078741" top="0.3543307086614173" bottom="0.31496062992125984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2024-11-27T07:41:07Z</cp:lastPrinted>
  <dcterms:created xsi:type="dcterms:W3CDTF">2017-02-25T05:34:00Z</dcterms:created>
  <dcterms:modified xsi:type="dcterms:W3CDTF">2024-11-28T02:59:11Z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