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9"/>
  <c r="H75" s="1"/>
  <c r="F74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G27"/>
  <c r="H27" s="1"/>
  <c r="G28"/>
  <c r="H28" s="1"/>
  <c r="G29"/>
  <c r="H29"/>
  <c r="G30"/>
  <c r="H30" s="1"/>
  <c r="G31"/>
  <c r="H31" s="1"/>
  <c r="G32"/>
  <c r="H32" s="1"/>
  <c r="G33"/>
  <c r="H33"/>
  <c r="G34"/>
  <c r="H34" s="1"/>
  <c r="G35"/>
  <c r="H35" s="1"/>
  <c r="G36"/>
  <c r="H36" s="1"/>
  <c r="G37"/>
  <c r="H37"/>
  <c r="G38"/>
  <c r="H38" s="1"/>
  <c r="G39"/>
  <c r="H39" s="1"/>
  <c r="G40"/>
  <c r="H40" s="1"/>
  <c r="G41"/>
  <c r="H41"/>
  <c r="G42"/>
  <c r="H42" s="1"/>
  <c r="G43"/>
  <c r="H43" s="1"/>
  <c r="G44"/>
  <c r="H44" s="1"/>
  <c r="G45"/>
  <c r="H45"/>
  <c r="G46"/>
  <c r="H46" s="1"/>
  <c r="G47"/>
  <c r="H47" s="1"/>
  <c r="G48"/>
  <c r="H48" s="1"/>
  <c r="G49"/>
  <c r="H49"/>
  <c r="G50"/>
  <c r="H50" s="1"/>
  <c r="G51"/>
  <c r="H51" s="1"/>
  <c r="G52"/>
  <c r="H52" s="1"/>
  <c r="G53"/>
  <c r="H53"/>
  <c r="G54"/>
  <c r="H54" s="1"/>
  <c r="G55"/>
  <c r="H55" s="1"/>
  <c r="G56"/>
  <c r="H56" s="1"/>
  <c r="G57"/>
  <c r="H57"/>
  <c r="G58"/>
  <c r="H58" s="1"/>
  <c r="G59"/>
  <c r="H59" s="1"/>
  <c r="G60"/>
  <c r="H60" s="1"/>
  <c r="G61"/>
  <c r="H61"/>
  <c r="G62"/>
  <c r="H62" s="1"/>
  <c r="G63"/>
  <c r="H63" s="1"/>
  <c r="G64"/>
  <c r="H64" s="1"/>
  <c r="G65"/>
  <c r="H65"/>
  <c r="G66"/>
  <c r="H66" s="1"/>
  <c r="G67"/>
  <c r="H67" s="1"/>
  <c r="G68"/>
  <c r="H68" s="1"/>
  <c r="G69"/>
  <c r="H69"/>
  <c r="G70"/>
  <c r="H70" s="1"/>
  <c r="G71"/>
  <c r="H71" s="1"/>
  <c r="G72"/>
  <c r="H72" s="1"/>
  <c r="G73"/>
  <c r="H73"/>
  <c r="H8"/>
  <c r="G8"/>
</calcChain>
</file>

<file path=xl/sharedStrings.xml><?xml version="1.0" encoding="utf-8"?>
<sst xmlns="http://schemas.openxmlformats.org/spreadsheetml/2006/main" count="168" uniqueCount="39">
  <si>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</si>
  <si>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</si>
  <si>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</si>
  <si>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</si>
  <si>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</si>
  <si>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</si>
  <si>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</si>
  <si>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</si>
  <si>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</si>
  <si>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</si>
  <si>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</si>
  <si>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</si>
  <si>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</si>
  <si>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</si>
  <si>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</si>
  <si>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</si>
  <si>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</si>
  <si>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</si>
  <si>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</si>
  <si>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</si>
  <si>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</si>
  <si>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</si>
  <si>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上 海 汭 珩 发  货  清  单</t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</si>
  <si>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</si>
  <si>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</si>
  <si>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</si>
  <si>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</si>
  <si>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</si>
  <si>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BK27 - BLACK</t>
  </si>
  <si>
    <t>E4790AX</t>
  </si>
  <si>
    <t>KH92 - LT.KHAKI</t>
  </si>
  <si>
    <t>KH403 - Khaki</t>
  </si>
  <si>
    <t>QR</t>
    <phoneticPr fontId="15" type="noConversion"/>
  </si>
  <si>
    <r>
      <t>4</t>
    </r>
    <r>
      <rPr>
        <sz val="11"/>
        <color theme="1"/>
        <rFont val="宋体"/>
        <family val="3"/>
        <charset val="134"/>
        <scheme val="minor"/>
      </rPr>
      <t>0*63</t>
    </r>
    <phoneticPr fontId="15" type="noConversion"/>
  </si>
  <si>
    <r>
      <t xml:space="preserve">P24110582 </t>
    </r>
    <r>
      <rPr>
        <sz val="11"/>
        <color theme="1"/>
        <rFont val="宋体"/>
        <family val="3"/>
        <charset val="134"/>
        <scheme val="minor"/>
      </rPr>
      <t xml:space="preserve">//S24110346 </t>
    </r>
    <r>
      <rPr>
        <sz val="11"/>
        <color theme="1"/>
        <rFont val="宋体"/>
        <family val="3"/>
        <charset val="134"/>
        <scheme val="minor"/>
      </rPr>
      <t xml:space="preserve">          </t>
    </r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</si>
  <si>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</si>
  <si>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r>
      <t>29*30*25</t>
    </r>
    <r>
      <rPr>
        <sz val="20"/>
        <color theme="1"/>
        <rFont val="宋体"/>
        <family val="3"/>
        <charset val="134"/>
        <scheme val="minor"/>
      </rPr>
      <t>一箱</t>
    </r>
    <phoneticPr fontId="15" type="noConversion"/>
  </si>
  <si>
    <t>SF 1544733722548</t>
    <phoneticPr fontId="15" type="noConversion"/>
  </si>
  <si>
    <t>天铄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</si>
</sst>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;_绿"/>
  </numFmts>
  <fonts count="24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42">
    <xf numFmtId="177" fontId="0" fillId="0" borderId="0" xfId="0">
      <alignment vertical="center"/>
    </xf>
    <xf numFmtId="177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177" fontId="1" fillId="2" borderId="1" xfId="0" applyFont="1" applyFill="1" applyBorder="1" applyAlignment="1">
      <alignment horizontal="right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1" fillId="2" borderId="1" xfId="0" applyFont="1" applyFill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177" fontId="21" fillId="0" borderId="1" xfId="0" applyFont="1" applyBorder="1">
      <alignment vertical="center"/>
    </xf>
    <xf numFmtId="0" fontId="22" fillId="0" borderId="1" xfId="0" applyNumberFormat="1" applyFont="1" applyBorder="1" applyAlignment="1">
      <alignment horizontal="center"/>
    </xf>
    <xf numFmtId="178" fontId="0" fillId="0" borderId="1" xfId="0" applyNumberFormat="1" applyBorder="1">
      <alignment vertical="center"/>
    </xf>
    <xf numFmtId="177" fontId="0" fillId="2" borderId="1" xfId="0" applyFill="1" applyBorder="1">
      <alignment vertical="center"/>
    </xf>
    <xf numFmtId="0" fontId="22" fillId="0" borderId="1" xfId="0" applyNumberFormat="1" applyFont="1" applyFill="1" applyBorder="1" applyAlignment="1">
      <alignment horizontal="center"/>
    </xf>
    <xf numFmtId="0" fontId="0" fillId="3" borderId="1" xfId="0" applyNumberFormat="1" applyFill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77" fontId="21" fillId="0" borderId="2" xfId="0" applyFont="1" applyBorder="1" applyAlignment="1">
      <alignment horizontal="center" vertical="center" wrapText="1"/>
    </xf>
    <xf numFmtId="177" fontId="21" fillId="0" borderId="3" xfId="0" applyFont="1" applyBorder="1" applyAlignment="1">
      <alignment horizontal="center" vertical="center" wrapText="1"/>
    </xf>
    <xf numFmtId="177" fontId="21" fillId="0" borderId="4" xfId="0" applyFont="1" applyBorder="1" applyAlignment="1">
      <alignment horizontal="center" vertical="center" wrapText="1"/>
    </xf>
    <xf numFmtId="177" fontId="21" fillId="0" borderId="2" xfId="0" applyFont="1" applyBorder="1" applyAlignment="1">
      <alignment horizontal="center" vertical="center"/>
    </xf>
    <xf numFmtId="177" fontId="21" fillId="0" borderId="3" xfId="0" applyFont="1" applyBorder="1" applyAlignment="1">
      <alignment horizontal="center" vertical="center"/>
    </xf>
    <xf numFmtId="177" fontId="21" fillId="0" borderId="4" xfId="0" applyFon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7</xdr:row>
      <xdr:rowOff>177800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5"/>
  <sheetViews>
    <sheetView tabSelected="1" view="pageBreakPreview" zoomScaleSheetLayoutView="100" workbookViewId="0">
      <selection activeCell="N9" sqref="N9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8" width="6.125" style="9" customWidth="1"/>
    <col min="9" max="11" width="9" style="9"/>
  </cols>
  <sheetData>
    <row r="1" spans="1:12" ht="25.5">
      <c r="A1" s="38" t="s">
        <v>22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0" customHeight="1">
      <c r="A2" s="38" t="s">
        <v>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>
      <c r="A3" s="17"/>
      <c r="B3" s="17"/>
      <c r="C3" s="17"/>
      <c r="D3" s="14" t="s">
        <v>0</v>
      </c>
      <c r="E3" s="39">
        <v>45621</v>
      </c>
      <c r="F3" s="39"/>
      <c r="G3" s="37" t="s">
        <v>38</v>
      </c>
      <c r="H3" s="37"/>
      <c r="I3" s="37"/>
      <c r="J3" s="37"/>
      <c r="K3" s="37"/>
      <c r="L3" s="37"/>
    </row>
    <row r="4" spans="1:12" ht="21.75" customHeight="1">
      <c r="A4" s="3"/>
      <c r="B4" s="17"/>
      <c r="C4" s="40" t="s">
        <v>1</v>
      </c>
      <c r="D4" s="40"/>
      <c r="E4" s="41" t="s">
        <v>37</v>
      </c>
      <c r="F4" s="41"/>
      <c r="G4" s="37"/>
      <c r="H4" s="37"/>
      <c r="I4" s="37"/>
      <c r="J4" s="37"/>
      <c r="K4" s="37"/>
      <c r="L4" s="37"/>
    </row>
    <row r="5" spans="1:12" ht="18.75" customHeight="1">
      <c r="A5" s="17"/>
      <c r="B5" s="4"/>
      <c r="C5" s="17"/>
      <c r="D5" s="17"/>
      <c r="E5" s="17"/>
      <c r="F5" s="7"/>
      <c r="G5" s="37"/>
      <c r="H5" s="37"/>
      <c r="I5" s="37"/>
      <c r="J5" s="37"/>
      <c r="K5" s="37"/>
      <c r="L5" s="37"/>
    </row>
    <row r="6" spans="1:12" ht="30" customHeight="1">
      <c r="A6" s="5" t="s">
        <v>21</v>
      </c>
      <c r="B6" s="6" t="s">
        <v>18</v>
      </c>
      <c r="C6" s="6" t="s">
        <v>19</v>
      </c>
      <c r="D6" s="2" t="s">
        <v>20</v>
      </c>
      <c r="E6" s="2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6" t="s">
        <v>9</v>
      </c>
    </row>
    <row r="7" spans="1:12" ht="30" customHeight="1">
      <c r="A7" s="16" t="s">
        <v>24</v>
      </c>
      <c r="B7" s="11" t="s">
        <v>25</v>
      </c>
      <c r="C7" s="11" t="s">
        <v>26</v>
      </c>
      <c r="D7" s="11" t="s">
        <v>27</v>
      </c>
      <c r="E7" s="18" t="s">
        <v>17</v>
      </c>
      <c r="F7" s="12" t="s">
        <v>10</v>
      </c>
      <c r="G7" s="8" t="s">
        <v>11</v>
      </c>
      <c r="H7" s="8" t="s">
        <v>12</v>
      </c>
      <c r="I7" s="15" t="s">
        <v>13</v>
      </c>
      <c r="J7" s="8" t="s">
        <v>14</v>
      </c>
      <c r="K7" s="8" t="s">
        <v>15</v>
      </c>
      <c r="L7" s="6" t="s">
        <v>16</v>
      </c>
    </row>
    <row r="8" spans="1:12" ht="15" customHeight="1">
      <c r="A8" s="31" t="s">
        <v>34</v>
      </c>
      <c r="B8" s="34" t="s">
        <v>35</v>
      </c>
      <c r="C8" s="20" t="s">
        <v>29</v>
      </c>
      <c r="D8" s="20">
        <v>1512442</v>
      </c>
      <c r="E8" s="20" t="s">
        <v>28</v>
      </c>
      <c r="F8" s="23">
        <v>660</v>
      </c>
      <c r="G8" s="21">
        <f>F8*0.03</f>
        <v>19.8</v>
      </c>
      <c r="H8" s="21">
        <f>SUM(F8:G8)</f>
        <v>679.8</v>
      </c>
      <c r="I8" s="28" t="s">
        <v>36</v>
      </c>
      <c r="J8" s="25">
        <v>11.3</v>
      </c>
      <c r="K8" s="25">
        <v>11.5</v>
      </c>
      <c r="L8" s="10"/>
    </row>
    <row r="9" spans="1:12" ht="15">
      <c r="A9" s="32"/>
      <c r="B9" s="35"/>
      <c r="C9" s="20" t="s">
        <v>29</v>
      </c>
      <c r="D9" s="20">
        <v>1512442</v>
      </c>
      <c r="E9" s="20" t="s">
        <v>30</v>
      </c>
      <c r="F9" s="23">
        <v>697</v>
      </c>
      <c r="G9" s="21">
        <f t="shared" ref="G9:G72" si="0">F9*0.03</f>
        <v>20.91</v>
      </c>
      <c r="H9" s="21">
        <f t="shared" ref="H9:H72" si="1">SUM(F9:G9)</f>
        <v>717.91</v>
      </c>
      <c r="I9" s="29"/>
      <c r="J9" s="26"/>
      <c r="K9" s="26"/>
      <c r="L9" s="10"/>
    </row>
    <row r="10" spans="1:12" ht="15">
      <c r="A10" s="32"/>
      <c r="B10" s="35"/>
      <c r="C10" s="20" t="s">
        <v>29</v>
      </c>
      <c r="D10" s="20">
        <v>1512442</v>
      </c>
      <c r="E10" s="20" t="s">
        <v>30</v>
      </c>
      <c r="F10" s="23">
        <v>394</v>
      </c>
      <c r="G10" s="21">
        <f t="shared" si="0"/>
        <v>11.82</v>
      </c>
      <c r="H10" s="21">
        <f t="shared" si="1"/>
        <v>405.82</v>
      </c>
      <c r="I10" s="29"/>
      <c r="J10" s="26"/>
      <c r="K10" s="26"/>
      <c r="L10" s="10"/>
    </row>
    <row r="11" spans="1:12" ht="15">
      <c r="A11" s="32"/>
      <c r="B11" s="35"/>
      <c r="C11" s="20" t="s">
        <v>29</v>
      </c>
      <c r="D11" s="20">
        <v>1512442</v>
      </c>
      <c r="E11" s="20" t="s">
        <v>30</v>
      </c>
      <c r="F11" s="23">
        <v>529</v>
      </c>
      <c r="G11" s="21">
        <f t="shared" si="0"/>
        <v>15.87</v>
      </c>
      <c r="H11" s="21">
        <f t="shared" si="1"/>
        <v>544.87</v>
      </c>
      <c r="I11" s="29"/>
      <c r="J11" s="26"/>
      <c r="K11" s="26"/>
      <c r="L11" s="10"/>
    </row>
    <row r="12" spans="1:12" ht="15">
      <c r="A12" s="32"/>
      <c r="B12" s="35"/>
      <c r="C12" s="20" t="s">
        <v>29</v>
      </c>
      <c r="D12" s="20">
        <v>1512442</v>
      </c>
      <c r="E12" s="20" t="s">
        <v>30</v>
      </c>
      <c r="F12" s="23">
        <v>203</v>
      </c>
      <c r="G12" s="21">
        <f t="shared" si="0"/>
        <v>6.09</v>
      </c>
      <c r="H12" s="21">
        <f t="shared" si="1"/>
        <v>209.09</v>
      </c>
      <c r="I12" s="29"/>
      <c r="J12" s="26"/>
      <c r="K12" s="26"/>
      <c r="L12" s="10"/>
    </row>
    <row r="13" spans="1:12" ht="15">
      <c r="A13" s="32"/>
      <c r="B13" s="35"/>
      <c r="C13" s="20" t="s">
        <v>29</v>
      </c>
      <c r="D13" s="20">
        <v>1512442</v>
      </c>
      <c r="E13" s="20" t="s">
        <v>31</v>
      </c>
      <c r="F13" s="23">
        <v>341</v>
      </c>
      <c r="G13" s="21">
        <f t="shared" si="0"/>
        <v>10.23</v>
      </c>
      <c r="H13" s="21">
        <f t="shared" si="1"/>
        <v>351.23</v>
      </c>
      <c r="I13" s="29"/>
      <c r="J13" s="26"/>
      <c r="K13" s="26"/>
      <c r="L13" s="10"/>
    </row>
    <row r="14" spans="1:12" ht="15">
      <c r="A14" s="32"/>
      <c r="B14" s="35"/>
      <c r="C14" s="20" t="s">
        <v>29</v>
      </c>
      <c r="D14" s="20">
        <v>1512442</v>
      </c>
      <c r="E14" s="20" t="s">
        <v>31</v>
      </c>
      <c r="F14" s="23">
        <v>457</v>
      </c>
      <c r="G14" s="21">
        <f t="shared" si="0"/>
        <v>13.709999999999999</v>
      </c>
      <c r="H14" s="21">
        <f t="shared" si="1"/>
        <v>470.71</v>
      </c>
      <c r="I14" s="29"/>
      <c r="J14" s="26"/>
      <c r="K14" s="26"/>
      <c r="L14" s="10"/>
    </row>
    <row r="15" spans="1:12" ht="15">
      <c r="A15" s="32"/>
      <c r="B15" s="35"/>
      <c r="C15" s="20" t="s">
        <v>29</v>
      </c>
      <c r="D15" s="20">
        <v>1512442</v>
      </c>
      <c r="E15" s="20" t="s">
        <v>31</v>
      </c>
      <c r="F15" s="23">
        <v>175</v>
      </c>
      <c r="G15" s="21">
        <f t="shared" si="0"/>
        <v>5.25</v>
      </c>
      <c r="H15" s="21">
        <f t="shared" si="1"/>
        <v>180.25</v>
      </c>
      <c r="I15" s="30"/>
      <c r="J15" s="27"/>
      <c r="K15" s="27"/>
      <c r="L15" s="10"/>
    </row>
    <row r="16" spans="1:12" ht="15">
      <c r="A16" s="32"/>
      <c r="B16" s="35"/>
      <c r="C16" s="20" t="s">
        <v>29</v>
      </c>
      <c r="D16" s="20">
        <v>1512442</v>
      </c>
      <c r="E16" s="20" t="s">
        <v>31</v>
      </c>
      <c r="F16" s="23">
        <v>568</v>
      </c>
      <c r="G16" s="21">
        <f t="shared" si="0"/>
        <v>17.04</v>
      </c>
      <c r="H16" s="21">
        <f t="shared" si="1"/>
        <v>585.04</v>
      </c>
      <c r="I16" s="13"/>
      <c r="J16" s="13"/>
      <c r="K16" s="13"/>
      <c r="L16" s="10"/>
    </row>
    <row r="17" spans="1:12" ht="15">
      <c r="A17" s="32"/>
      <c r="B17" s="35"/>
      <c r="C17" s="20" t="s">
        <v>29</v>
      </c>
      <c r="D17" s="20">
        <v>1512220</v>
      </c>
      <c r="E17" s="20" t="s">
        <v>28</v>
      </c>
      <c r="F17" s="23">
        <v>31</v>
      </c>
      <c r="G17" s="21">
        <f t="shared" si="0"/>
        <v>0.92999999999999994</v>
      </c>
      <c r="H17" s="21">
        <f t="shared" si="1"/>
        <v>31.93</v>
      </c>
      <c r="I17" s="13"/>
      <c r="J17" s="13"/>
      <c r="K17" s="13"/>
      <c r="L17" s="10"/>
    </row>
    <row r="18" spans="1:12" ht="15">
      <c r="A18" s="32"/>
      <c r="B18" s="35"/>
      <c r="C18" s="20" t="s">
        <v>29</v>
      </c>
      <c r="D18" s="20">
        <v>1512220</v>
      </c>
      <c r="E18" s="20" t="s">
        <v>30</v>
      </c>
      <c r="F18" s="23">
        <v>37</v>
      </c>
      <c r="G18" s="21">
        <f t="shared" si="0"/>
        <v>1.1099999999999999</v>
      </c>
      <c r="H18" s="21">
        <f t="shared" si="1"/>
        <v>38.11</v>
      </c>
      <c r="I18" s="13"/>
      <c r="J18" s="13"/>
      <c r="K18" s="13"/>
      <c r="L18" s="10"/>
    </row>
    <row r="19" spans="1:12" ht="15">
      <c r="A19" s="32"/>
      <c r="B19" s="35"/>
      <c r="C19" s="20" t="s">
        <v>29</v>
      </c>
      <c r="D19" s="20">
        <v>1512220</v>
      </c>
      <c r="E19" s="20" t="s">
        <v>31</v>
      </c>
      <c r="F19" s="23">
        <v>34</v>
      </c>
      <c r="G19" s="21">
        <f t="shared" si="0"/>
        <v>1.02</v>
      </c>
      <c r="H19" s="21">
        <f t="shared" si="1"/>
        <v>35.020000000000003</v>
      </c>
      <c r="I19" s="13"/>
      <c r="J19" s="13"/>
      <c r="K19" s="13"/>
      <c r="L19" s="10"/>
    </row>
    <row r="20" spans="1:12" ht="15">
      <c r="A20" s="32"/>
      <c r="B20" s="35"/>
      <c r="C20" s="20" t="s">
        <v>29</v>
      </c>
      <c r="D20" s="20">
        <v>1512222</v>
      </c>
      <c r="E20" s="20" t="s">
        <v>28</v>
      </c>
      <c r="F20" s="23">
        <v>18</v>
      </c>
      <c r="G20" s="21">
        <f t="shared" si="0"/>
        <v>0.54</v>
      </c>
      <c r="H20" s="21">
        <f t="shared" si="1"/>
        <v>18.54</v>
      </c>
      <c r="I20" s="13"/>
      <c r="J20" s="13"/>
      <c r="K20" s="13"/>
      <c r="L20" s="10"/>
    </row>
    <row r="21" spans="1:12" ht="15">
      <c r="A21" s="32"/>
      <c r="B21" s="35"/>
      <c r="C21" s="20" t="s">
        <v>29</v>
      </c>
      <c r="D21" s="20">
        <v>1512222</v>
      </c>
      <c r="E21" s="20" t="s">
        <v>30</v>
      </c>
      <c r="F21" s="23">
        <v>23</v>
      </c>
      <c r="G21" s="21">
        <f t="shared" si="0"/>
        <v>0.69</v>
      </c>
      <c r="H21" s="21">
        <f t="shared" si="1"/>
        <v>23.69</v>
      </c>
      <c r="I21" s="13"/>
      <c r="J21" s="13"/>
      <c r="K21" s="13"/>
      <c r="L21" s="10"/>
    </row>
    <row r="22" spans="1:12" ht="15">
      <c r="A22" s="32"/>
      <c r="B22" s="35"/>
      <c r="C22" s="20" t="s">
        <v>29</v>
      </c>
      <c r="D22" s="20">
        <v>1512222</v>
      </c>
      <c r="E22" s="20" t="s">
        <v>31</v>
      </c>
      <c r="F22" s="23">
        <v>21</v>
      </c>
      <c r="G22" s="21">
        <f t="shared" si="0"/>
        <v>0.63</v>
      </c>
      <c r="H22" s="21">
        <f t="shared" si="1"/>
        <v>21.63</v>
      </c>
      <c r="I22" s="13"/>
      <c r="J22" s="13"/>
      <c r="K22" s="13"/>
      <c r="L22" s="10"/>
    </row>
    <row r="23" spans="1:12" ht="15">
      <c r="A23" s="32"/>
      <c r="B23" s="35"/>
      <c r="C23" s="20" t="s">
        <v>29</v>
      </c>
      <c r="D23" s="20">
        <v>1512208</v>
      </c>
      <c r="E23" s="20" t="s">
        <v>28</v>
      </c>
      <c r="F23" s="23">
        <v>3</v>
      </c>
      <c r="G23" s="21">
        <f t="shared" si="0"/>
        <v>0.09</v>
      </c>
      <c r="H23" s="21">
        <f t="shared" si="1"/>
        <v>3.09</v>
      </c>
      <c r="I23" s="13"/>
      <c r="J23" s="13"/>
      <c r="K23" s="13"/>
      <c r="L23" s="10"/>
    </row>
    <row r="24" spans="1:12" ht="15">
      <c r="A24" s="32"/>
      <c r="B24" s="35"/>
      <c r="C24" s="20" t="s">
        <v>29</v>
      </c>
      <c r="D24" s="20">
        <v>1512208</v>
      </c>
      <c r="E24" s="20" t="s">
        <v>30</v>
      </c>
      <c r="F24" s="23">
        <v>6</v>
      </c>
      <c r="G24" s="21">
        <f t="shared" si="0"/>
        <v>0.18</v>
      </c>
      <c r="H24" s="21">
        <f t="shared" si="1"/>
        <v>6.18</v>
      </c>
      <c r="I24" s="13"/>
      <c r="J24" s="13"/>
      <c r="K24" s="13"/>
      <c r="L24" s="10"/>
    </row>
    <row r="25" spans="1:12" ht="15">
      <c r="A25" s="32"/>
      <c r="B25" s="35"/>
      <c r="C25" s="20" t="s">
        <v>29</v>
      </c>
      <c r="D25" s="20">
        <v>1512208</v>
      </c>
      <c r="E25" s="20" t="s">
        <v>31</v>
      </c>
      <c r="F25" s="23">
        <v>4</v>
      </c>
      <c r="G25" s="21">
        <f t="shared" si="0"/>
        <v>0.12</v>
      </c>
      <c r="H25" s="21">
        <f t="shared" si="1"/>
        <v>4.12</v>
      </c>
      <c r="I25" s="13"/>
      <c r="J25" s="13"/>
      <c r="K25" s="13"/>
      <c r="L25" s="10"/>
    </row>
    <row r="26" spans="1:12" ht="15">
      <c r="A26" s="32"/>
      <c r="B26" s="35"/>
      <c r="C26" s="20" t="s">
        <v>29</v>
      </c>
      <c r="D26" s="20">
        <v>1512210</v>
      </c>
      <c r="E26" s="20" t="s">
        <v>28</v>
      </c>
      <c r="F26" s="23">
        <v>4</v>
      </c>
      <c r="G26" s="21">
        <f t="shared" si="0"/>
        <v>0.12</v>
      </c>
      <c r="H26" s="21">
        <f t="shared" si="1"/>
        <v>4.12</v>
      </c>
      <c r="I26" s="13"/>
      <c r="J26" s="13"/>
      <c r="K26" s="13"/>
      <c r="L26" s="10"/>
    </row>
    <row r="27" spans="1:12" ht="15">
      <c r="A27" s="32"/>
      <c r="B27" s="35"/>
      <c r="C27" s="20" t="s">
        <v>29</v>
      </c>
      <c r="D27" s="20">
        <v>1512210</v>
      </c>
      <c r="E27" s="20" t="s">
        <v>30</v>
      </c>
      <c r="F27" s="23">
        <v>9</v>
      </c>
      <c r="G27" s="21">
        <f t="shared" si="0"/>
        <v>0.27</v>
      </c>
      <c r="H27" s="21">
        <f t="shared" si="1"/>
        <v>9.27</v>
      </c>
      <c r="I27" s="13"/>
      <c r="J27" s="13"/>
      <c r="K27" s="13"/>
      <c r="L27" s="10"/>
    </row>
    <row r="28" spans="1:12" ht="15">
      <c r="A28" s="32"/>
      <c r="B28" s="35"/>
      <c r="C28" s="20" t="s">
        <v>29</v>
      </c>
      <c r="D28" s="20">
        <v>1512210</v>
      </c>
      <c r="E28" s="20" t="s">
        <v>31</v>
      </c>
      <c r="F28" s="23">
        <v>6</v>
      </c>
      <c r="G28" s="21">
        <f t="shared" si="0"/>
        <v>0.18</v>
      </c>
      <c r="H28" s="21">
        <f t="shared" si="1"/>
        <v>6.18</v>
      </c>
      <c r="I28" s="13"/>
      <c r="J28" s="13"/>
      <c r="K28" s="13"/>
      <c r="L28" s="10"/>
    </row>
    <row r="29" spans="1:12" ht="15">
      <c r="A29" s="32"/>
      <c r="B29" s="35"/>
      <c r="C29" s="20" t="s">
        <v>29</v>
      </c>
      <c r="D29" s="20">
        <v>1512225</v>
      </c>
      <c r="E29" s="20" t="s">
        <v>28</v>
      </c>
      <c r="F29" s="23">
        <v>19</v>
      </c>
      <c r="G29" s="21">
        <f t="shared" si="0"/>
        <v>0.56999999999999995</v>
      </c>
      <c r="H29" s="21">
        <f t="shared" si="1"/>
        <v>19.57</v>
      </c>
      <c r="I29" s="13"/>
      <c r="J29" s="13"/>
      <c r="K29" s="13"/>
      <c r="L29" s="10"/>
    </row>
    <row r="30" spans="1:12" ht="15">
      <c r="A30" s="32"/>
      <c r="B30" s="35"/>
      <c r="C30" s="20" t="s">
        <v>29</v>
      </c>
      <c r="D30" s="20">
        <v>1512225</v>
      </c>
      <c r="E30" s="20" t="s">
        <v>30</v>
      </c>
      <c r="F30" s="23">
        <v>25</v>
      </c>
      <c r="G30" s="21">
        <f t="shared" si="0"/>
        <v>0.75</v>
      </c>
      <c r="H30" s="21">
        <f t="shared" si="1"/>
        <v>25.75</v>
      </c>
      <c r="I30" s="13"/>
      <c r="J30" s="13"/>
      <c r="K30" s="13"/>
      <c r="L30" s="10"/>
    </row>
    <row r="31" spans="1:12" ht="15">
      <c r="A31" s="32"/>
      <c r="B31" s="35"/>
      <c r="C31" s="20" t="s">
        <v>29</v>
      </c>
      <c r="D31" s="20">
        <v>1512225</v>
      </c>
      <c r="E31" s="20" t="s">
        <v>31</v>
      </c>
      <c r="F31" s="23">
        <v>22</v>
      </c>
      <c r="G31" s="21">
        <f t="shared" si="0"/>
        <v>0.65999999999999992</v>
      </c>
      <c r="H31" s="21">
        <f t="shared" si="1"/>
        <v>22.66</v>
      </c>
      <c r="I31" s="13"/>
      <c r="J31" s="13"/>
      <c r="K31" s="13"/>
      <c r="L31" s="10"/>
    </row>
    <row r="32" spans="1:12" ht="15">
      <c r="A32" s="32"/>
      <c r="B32" s="35"/>
      <c r="C32" s="20" t="s">
        <v>29</v>
      </c>
      <c r="D32" s="20">
        <v>1512211</v>
      </c>
      <c r="E32" s="20" t="s">
        <v>28</v>
      </c>
      <c r="F32" s="23">
        <v>3</v>
      </c>
      <c r="G32" s="21">
        <f t="shared" si="0"/>
        <v>0.09</v>
      </c>
      <c r="H32" s="21">
        <f t="shared" si="1"/>
        <v>3.09</v>
      </c>
      <c r="I32" s="13"/>
      <c r="J32" s="13"/>
      <c r="K32" s="13"/>
      <c r="L32" s="10"/>
    </row>
    <row r="33" spans="1:12" ht="15">
      <c r="A33" s="32"/>
      <c r="B33" s="35"/>
      <c r="C33" s="20" t="s">
        <v>29</v>
      </c>
      <c r="D33" s="20">
        <v>1512211</v>
      </c>
      <c r="E33" s="20" t="s">
        <v>30</v>
      </c>
      <c r="F33" s="23">
        <v>6</v>
      </c>
      <c r="G33" s="21">
        <f t="shared" si="0"/>
        <v>0.18</v>
      </c>
      <c r="H33" s="21">
        <f t="shared" si="1"/>
        <v>6.18</v>
      </c>
      <c r="I33" s="13"/>
      <c r="J33" s="13"/>
      <c r="K33" s="13"/>
      <c r="L33" s="10"/>
    </row>
    <row r="34" spans="1:12" ht="15">
      <c r="A34" s="32"/>
      <c r="B34" s="35"/>
      <c r="C34" s="20" t="s">
        <v>29</v>
      </c>
      <c r="D34" s="20">
        <v>1512211</v>
      </c>
      <c r="E34" s="20" t="s">
        <v>31</v>
      </c>
      <c r="F34" s="23">
        <v>3</v>
      </c>
      <c r="G34" s="21">
        <f t="shared" si="0"/>
        <v>0.09</v>
      </c>
      <c r="H34" s="21">
        <f t="shared" si="1"/>
        <v>3.09</v>
      </c>
      <c r="I34" s="13"/>
      <c r="J34" s="13"/>
      <c r="K34" s="13"/>
      <c r="L34" s="10"/>
    </row>
    <row r="35" spans="1:12" ht="15">
      <c r="A35" s="32"/>
      <c r="B35" s="35"/>
      <c r="C35" s="20" t="s">
        <v>29</v>
      </c>
      <c r="D35" s="20">
        <v>1512213</v>
      </c>
      <c r="E35" s="20" t="s">
        <v>28</v>
      </c>
      <c r="F35" s="23">
        <v>2</v>
      </c>
      <c r="G35" s="21">
        <f t="shared" si="0"/>
        <v>0.06</v>
      </c>
      <c r="H35" s="21">
        <f t="shared" si="1"/>
        <v>2.06</v>
      </c>
      <c r="I35" s="13"/>
      <c r="J35" s="13"/>
      <c r="K35" s="13"/>
      <c r="L35" s="10"/>
    </row>
    <row r="36" spans="1:12" ht="15">
      <c r="A36" s="32"/>
      <c r="B36" s="35"/>
      <c r="C36" s="20" t="s">
        <v>29</v>
      </c>
      <c r="D36" s="20">
        <v>1512213</v>
      </c>
      <c r="E36" s="20" t="s">
        <v>30</v>
      </c>
      <c r="F36" s="23">
        <v>5</v>
      </c>
      <c r="G36" s="21">
        <f t="shared" si="0"/>
        <v>0.15</v>
      </c>
      <c r="H36" s="21">
        <f t="shared" si="1"/>
        <v>5.15</v>
      </c>
      <c r="I36" s="13"/>
      <c r="J36" s="13"/>
      <c r="K36" s="13"/>
      <c r="L36" s="10"/>
    </row>
    <row r="37" spans="1:12" ht="15">
      <c r="A37" s="32"/>
      <c r="B37" s="35"/>
      <c r="C37" s="20" t="s">
        <v>29</v>
      </c>
      <c r="D37" s="20">
        <v>1512213</v>
      </c>
      <c r="E37" s="20" t="s">
        <v>31</v>
      </c>
      <c r="F37" s="23">
        <v>3</v>
      </c>
      <c r="G37" s="21">
        <f t="shared" si="0"/>
        <v>0.09</v>
      </c>
      <c r="H37" s="21">
        <f t="shared" si="1"/>
        <v>3.09</v>
      </c>
      <c r="I37" s="13"/>
      <c r="J37" s="13"/>
      <c r="K37" s="13"/>
      <c r="L37" s="10"/>
    </row>
    <row r="38" spans="1:12" ht="15">
      <c r="A38" s="32"/>
      <c r="B38" s="35"/>
      <c r="C38" s="20" t="s">
        <v>29</v>
      </c>
      <c r="D38" s="20">
        <v>1512215</v>
      </c>
      <c r="E38" s="20" t="s">
        <v>28</v>
      </c>
      <c r="F38" s="23">
        <v>4</v>
      </c>
      <c r="G38" s="21">
        <f t="shared" si="0"/>
        <v>0.12</v>
      </c>
      <c r="H38" s="21">
        <f t="shared" si="1"/>
        <v>4.12</v>
      </c>
      <c r="I38" s="13"/>
      <c r="J38" s="13"/>
      <c r="K38" s="13"/>
      <c r="L38" s="10"/>
    </row>
    <row r="39" spans="1:12" ht="15">
      <c r="A39" s="32"/>
      <c r="B39" s="35"/>
      <c r="C39" s="20" t="s">
        <v>29</v>
      </c>
      <c r="D39" s="20">
        <v>1512215</v>
      </c>
      <c r="E39" s="20" t="s">
        <v>30</v>
      </c>
      <c r="F39" s="23">
        <v>8</v>
      </c>
      <c r="G39" s="21">
        <f t="shared" si="0"/>
        <v>0.24</v>
      </c>
      <c r="H39" s="21">
        <f t="shared" si="1"/>
        <v>8.24</v>
      </c>
      <c r="I39" s="13"/>
      <c r="J39" s="13"/>
      <c r="K39" s="13"/>
      <c r="L39" s="10"/>
    </row>
    <row r="40" spans="1:12" ht="15">
      <c r="A40" s="32"/>
      <c r="B40" s="35"/>
      <c r="C40" s="20" t="s">
        <v>29</v>
      </c>
      <c r="D40" s="20">
        <v>1512215</v>
      </c>
      <c r="E40" s="20" t="s">
        <v>31</v>
      </c>
      <c r="F40" s="23">
        <v>5</v>
      </c>
      <c r="G40" s="21">
        <f t="shared" si="0"/>
        <v>0.15</v>
      </c>
      <c r="H40" s="21">
        <f t="shared" si="1"/>
        <v>5.15</v>
      </c>
      <c r="I40" s="13"/>
      <c r="J40" s="13"/>
      <c r="K40" s="13"/>
      <c r="L40" s="10"/>
    </row>
    <row r="41" spans="1:12" ht="15">
      <c r="A41" s="32"/>
      <c r="B41" s="35"/>
      <c r="C41" s="20" t="s">
        <v>29</v>
      </c>
      <c r="D41" s="20">
        <v>1512216</v>
      </c>
      <c r="E41" s="20" t="s">
        <v>28</v>
      </c>
      <c r="F41" s="23">
        <v>1</v>
      </c>
      <c r="G41" s="21">
        <f t="shared" si="0"/>
        <v>0.03</v>
      </c>
      <c r="H41" s="21">
        <f t="shared" si="1"/>
        <v>1.03</v>
      </c>
      <c r="I41" s="13"/>
      <c r="J41" s="13"/>
      <c r="K41" s="13"/>
      <c r="L41" s="10"/>
    </row>
    <row r="42" spans="1:12" ht="15">
      <c r="A42" s="32"/>
      <c r="B42" s="35"/>
      <c r="C42" s="20" t="s">
        <v>29</v>
      </c>
      <c r="D42" s="20">
        <v>1512216</v>
      </c>
      <c r="E42" s="20" t="s">
        <v>30</v>
      </c>
      <c r="F42" s="23">
        <v>6</v>
      </c>
      <c r="G42" s="21">
        <f t="shared" si="0"/>
        <v>0.18</v>
      </c>
      <c r="H42" s="21">
        <f t="shared" si="1"/>
        <v>6.18</v>
      </c>
      <c r="I42" s="13"/>
      <c r="J42" s="13"/>
      <c r="K42" s="13"/>
      <c r="L42" s="10"/>
    </row>
    <row r="43" spans="1:12" ht="15">
      <c r="A43" s="32"/>
      <c r="B43" s="35"/>
      <c r="C43" s="20" t="s">
        <v>29</v>
      </c>
      <c r="D43" s="20">
        <v>1512216</v>
      </c>
      <c r="E43" s="20" t="s">
        <v>31</v>
      </c>
      <c r="F43" s="23">
        <v>2</v>
      </c>
      <c r="G43" s="21">
        <f t="shared" si="0"/>
        <v>0.06</v>
      </c>
      <c r="H43" s="21">
        <f t="shared" si="1"/>
        <v>2.06</v>
      </c>
      <c r="I43" s="13"/>
      <c r="J43" s="13"/>
      <c r="K43" s="13"/>
      <c r="L43" s="10"/>
    </row>
    <row r="44" spans="1:12" ht="15">
      <c r="A44" s="32"/>
      <c r="B44" s="35"/>
      <c r="C44" s="20" t="s">
        <v>29</v>
      </c>
      <c r="D44" s="20">
        <v>1512218</v>
      </c>
      <c r="E44" s="20" t="s">
        <v>28</v>
      </c>
      <c r="F44" s="23">
        <v>6</v>
      </c>
      <c r="G44" s="21">
        <f t="shared" si="0"/>
        <v>0.18</v>
      </c>
      <c r="H44" s="21">
        <f t="shared" si="1"/>
        <v>6.18</v>
      </c>
      <c r="I44" s="13"/>
      <c r="J44" s="13"/>
      <c r="K44" s="13"/>
      <c r="L44" s="10"/>
    </row>
    <row r="45" spans="1:12" ht="15">
      <c r="A45" s="32"/>
      <c r="B45" s="35"/>
      <c r="C45" s="20" t="s">
        <v>29</v>
      </c>
      <c r="D45" s="20">
        <v>1512218</v>
      </c>
      <c r="E45" s="20" t="s">
        <v>30</v>
      </c>
      <c r="F45" s="23">
        <v>9</v>
      </c>
      <c r="G45" s="21">
        <f t="shared" si="0"/>
        <v>0.27</v>
      </c>
      <c r="H45" s="21">
        <f t="shared" si="1"/>
        <v>9.27</v>
      </c>
      <c r="I45" s="13"/>
      <c r="J45" s="13"/>
      <c r="K45" s="13"/>
      <c r="L45" s="10"/>
    </row>
    <row r="46" spans="1:12" ht="15">
      <c r="A46" s="32"/>
      <c r="B46" s="35"/>
      <c r="C46" s="20" t="s">
        <v>29</v>
      </c>
      <c r="D46" s="20">
        <v>1512218</v>
      </c>
      <c r="E46" s="20" t="s">
        <v>31</v>
      </c>
      <c r="F46" s="23">
        <v>7</v>
      </c>
      <c r="G46" s="21">
        <f t="shared" si="0"/>
        <v>0.21</v>
      </c>
      <c r="H46" s="21">
        <f t="shared" si="1"/>
        <v>7.21</v>
      </c>
      <c r="I46" s="13"/>
      <c r="J46" s="13"/>
      <c r="K46" s="13"/>
      <c r="L46" s="10"/>
    </row>
    <row r="47" spans="1:12" ht="15">
      <c r="A47" s="32"/>
      <c r="B47" s="35"/>
      <c r="C47" s="20" t="s">
        <v>29</v>
      </c>
      <c r="D47" s="20">
        <v>1512224</v>
      </c>
      <c r="E47" s="20" t="s">
        <v>28</v>
      </c>
      <c r="F47" s="23">
        <v>3</v>
      </c>
      <c r="G47" s="21">
        <f t="shared" si="0"/>
        <v>0.09</v>
      </c>
      <c r="H47" s="21">
        <f t="shared" si="1"/>
        <v>3.09</v>
      </c>
      <c r="I47" s="13"/>
      <c r="J47" s="13"/>
      <c r="K47" s="13"/>
      <c r="L47" s="10"/>
    </row>
    <row r="48" spans="1:12" ht="15">
      <c r="A48" s="32"/>
      <c r="B48" s="35"/>
      <c r="C48" s="20" t="s">
        <v>29</v>
      </c>
      <c r="D48" s="20">
        <v>1512224</v>
      </c>
      <c r="E48" s="20" t="s">
        <v>30</v>
      </c>
      <c r="F48" s="23">
        <v>8</v>
      </c>
      <c r="G48" s="21">
        <f t="shared" si="0"/>
        <v>0.24</v>
      </c>
      <c r="H48" s="21">
        <f t="shared" si="1"/>
        <v>8.24</v>
      </c>
      <c r="I48" s="13"/>
      <c r="J48" s="13"/>
      <c r="K48" s="13"/>
      <c r="L48" s="10"/>
    </row>
    <row r="49" spans="1:12" ht="15">
      <c r="A49" s="32"/>
      <c r="B49" s="35"/>
      <c r="C49" s="20" t="s">
        <v>29</v>
      </c>
      <c r="D49" s="20">
        <v>1512224</v>
      </c>
      <c r="E49" s="20" t="s">
        <v>31</v>
      </c>
      <c r="F49" s="23">
        <v>5</v>
      </c>
      <c r="G49" s="21">
        <f t="shared" si="0"/>
        <v>0.15</v>
      </c>
      <c r="H49" s="21">
        <f t="shared" si="1"/>
        <v>5.15</v>
      </c>
      <c r="I49" s="13"/>
      <c r="J49" s="13"/>
      <c r="K49" s="13"/>
      <c r="L49" s="10"/>
    </row>
    <row r="50" spans="1:12" ht="15">
      <c r="A50" s="32"/>
      <c r="B50" s="35"/>
      <c r="C50" s="20" t="s">
        <v>29</v>
      </c>
      <c r="D50" s="20">
        <v>1512227</v>
      </c>
      <c r="E50" s="20" t="s">
        <v>28</v>
      </c>
      <c r="F50" s="23">
        <v>3</v>
      </c>
      <c r="G50" s="21">
        <f t="shared" si="0"/>
        <v>0.09</v>
      </c>
      <c r="H50" s="21">
        <f t="shared" si="1"/>
        <v>3.09</v>
      </c>
      <c r="I50" s="13"/>
      <c r="J50" s="13"/>
      <c r="K50" s="13"/>
      <c r="L50" s="10"/>
    </row>
    <row r="51" spans="1:12" ht="15">
      <c r="A51" s="32"/>
      <c r="B51" s="35"/>
      <c r="C51" s="20" t="s">
        <v>29</v>
      </c>
      <c r="D51" s="20">
        <v>1512227</v>
      </c>
      <c r="E51" s="20" t="s">
        <v>28</v>
      </c>
      <c r="F51" s="23">
        <v>8</v>
      </c>
      <c r="G51" s="21">
        <f t="shared" si="0"/>
        <v>0.24</v>
      </c>
      <c r="H51" s="21">
        <f t="shared" si="1"/>
        <v>8.24</v>
      </c>
      <c r="I51" s="13"/>
      <c r="J51" s="13"/>
      <c r="K51" s="13"/>
      <c r="L51" s="10"/>
    </row>
    <row r="52" spans="1:12" ht="15">
      <c r="A52" s="32"/>
      <c r="B52" s="35"/>
      <c r="C52" s="20" t="s">
        <v>29</v>
      </c>
      <c r="D52" s="20">
        <v>1512227</v>
      </c>
      <c r="E52" s="20" t="s">
        <v>28</v>
      </c>
      <c r="F52" s="23">
        <v>8</v>
      </c>
      <c r="G52" s="21">
        <f t="shared" si="0"/>
        <v>0.24</v>
      </c>
      <c r="H52" s="21">
        <f t="shared" si="1"/>
        <v>8.24</v>
      </c>
      <c r="I52" s="13"/>
      <c r="J52" s="13"/>
      <c r="K52" s="13"/>
      <c r="L52" s="10"/>
    </row>
    <row r="53" spans="1:12" ht="15">
      <c r="A53" s="32"/>
      <c r="B53" s="35"/>
      <c r="C53" s="20" t="s">
        <v>29</v>
      </c>
      <c r="D53" s="20">
        <v>1512227</v>
      </c>
      <c r="E53" s="20" t="s">
        <v>28</v>
      </c>
      <c r="F53" s="23">
        <v>6</v>
      </c>
      <c r="G53" s="21">
        <f t="shared" si="0"/>
        <v>0.18</v>
      </c>
      <c r="H53" s="21">
        <f t="shared" si="1"/>
        <v>6.18</v>
      </c>
      <c r="I53" s="13"/>
      <c r="J53" s="13"/>
      <c r="K53" s="13"/>
      <c r="L53" s="10"/>
    </row>
    <row r="54" spans="1:12" ht="15">
      <c r="A54" s="32"/>
      <c r="B54" s="35"/>
      <c r="C54" s="20" t="s">
        <v>29</v>
      </c>
      <c r="D54" s="20">
        <v>1512227</v>
      </c>
      <c r="E54" s="20" t="s">
        <v>28</v>
      </c>
      <c r="F54" s="23">
        <v>4</v>
      </c>
      <c r="G54" s="21">
        <f t="shared" si="0"/>
        <v>0.12</v>
      </c>
      <c r="H54" s="21">
        <f t="shared" si="1"/>
        <v>4.12</v>
      </c>
      <c r="I54" s="13"/>
      <c r="J54" s="13"/>
      <c r="K54" s="13"/>
      <c r="L54" s="10"/>
    </row>
    <row r="55" spans="1:12" ht="15">
      <c r="A55" s="32"/>
      <c r="B55" s="35"/>
      <c r="C55" s="20" t="s">
        <v>29</v>
      </c>
      <c r="D55" s="20">
        <v>1512227</v>
      </c>
      <c r="E55" s="20" t="s">
        <v>28</v>
      </c>
      <c r="F55" s="23">
        <v>2</v>
      </c>
      <c r="G55" s="21">
        <f t="shared" si="0"/>
        <v>0.06</v>
      </c>
      <c r="H55" s="21">
        <f t="shared" si="1"/>
        <v>2.06</v>
      </c>
      <c r="I55" s="13"/>
      <c r="J55" s="13"/>
      <c r="K55" s="13"/>
      <c r="L55" s="10"/>
    </row>
    <row r="56" spans="1:12" ht="15">
      <c r="A56" s="32"/>
      <c r="B56" s="35"/>
      <c r="C56" s="20" t="s">
        <v>29</v>
      </c>
      <c r="D56" s="20">
        <v>1512227</v>
      </c>
      <c r="E56" s="20" t="s">
        <v>30</v>
      </c>
      <c r="F56" s="23">
        <v>5</v>
      </c>
      <c r="G56" s="21">
        <f t="shared" si="0"/>
        <v>0.15</v>
      </c>
      <c r="H56" s="21">
        <f t="shared" si="1"/>
        <v>5.15</v>
      </c>
      <c r="I56" s="13"/>
      <c r="J56" s="13"/>
      <c r="K56" s="13"/>
      <c r="L56" s="10"/>
    </row>
    <row r="57" spans="1:12" ht="15">
      <c r="A57" s="32"/>
      <c r="B57" s="35"/>
      <c r="C57" s="20" t="s">
        <v>29</v>
      </c>
      <c r="D57" s="20">
        <v>1512227</v>
      </c>
      <c r="E57" s="20" t="s">
        <v>30</v>
      </c>
      <c r="F57" s="23">
        <v>15</v>
      </c>
      <c r="G57" s="21">
        <f t="shared" si="0"/>
        <v>0.44999999999999996</v>
      </c>
      <c r="H57" s="21">
        <f t="shared" si="1"/>
        <v>15.45</v>
      </c>
      <c r="I57" s="13"/>
      <c r="J57" s="13"/>
      <c r="K57" s="13"/>
      <c r="L57" s="10"/>
    </row>
    <row r="58" spans="1:12" ht="15">
      <c r="A58" s="32"/>
      <c r="B58" s="35"/>
      <c r="C58" s="20" t="s">
        <v>29</v>
      </c>
      <c r="D58" s="20">
        <v>1512227</v>
      </c>
      <c r="E58" s="20" t="s">
        <v>30</v>
      </c>
      <c r="F58" s="23">
        <v>14</v>
      </c>
      <c r="G58" s="21">
        <f t="shared" si="0"/>
        <v>0.42</v>
      </c>
      <c r="H58" s="21">
        <f t="shared" si="1"/>
        <v>14.42</v>
      </c>
      <c r="I58" s="13"/>
      <c r="J58" s="13"/>
      <c r="K58" s="13"/>
      <c r="L58" s="10"/>
    </row>
    <row r="59" spans="1:12" ht="15">
      <c r="A59" s="32"/>
      <c r="B59" s="35"/>
      <c r="C59" s="20" t="s">
        <v>29</v>
      </c>
      <c r="D59" s="20">
        <v>1512227</v>
      </c>
      <c r="E59" s="20" t="s">
        <v>30</v>
      </c>
      <c r="F59" s="23">
        <v>11</v>
      </c>
      <c r="G59" s="21">
        <f t="shared" si="0"/>
        <v>0.32999999999999996</v>
      </c>
      <c r="H59" s="21">
        <f t="shared" si="1"/>
        <v>11.33</v>
      </c>
      <c r="I59" s="13"/>
      <c r="J59" s="13"/>
      <c r="K59" s="13"/>
      <c r="L59" s="10"/>
    </row>
    <row r="60" spans="1:12" ht="15">
      <c r="A60" s="32"/>
      <c r="B60" s="35"/>
      <c r="C60" s="20" t="s">
        <v>29</v>
      </c>
      <c r="D60" s="20">
        <v>1512227</v>
      </c>
      <c r="E60" s="20" t="s">
        <v>30</v>
      </c>
      <c r="F60" s="23">
        <v>7</v>
      </c>
      <c r="G60" s="21">
        <f t="shared" si="0"/>
        <v>0.21</v>
      </c>
      <c r="H60" s="21">
        <f t="shared" si="1"/>
        <v>7.21</v>
      </c>
      <c r="I60" s="13"/>
      <c r="J60" s="13"/>
      <c r="K60" s="13"/>
      <c r="L60" s="10"/>
    </row>
    <row r="61" spans="1:12" ht="15">
      <c r="A61" s="32"/>
      <c r="B61" s="35"/>
      <c r="C61" s="20" t="s">
        <v>29</v>
      </c>
      <c r="D61" s="20">
        <v>1512227</v>
      </c>
      <c r="E61" s="20" t="s">
        <v>30</v>
      </c>
      <c r="F61" s="23">
        <v>4</v>
      </c>
      <c r="G61" s="21">
        <f t="shared" si="0"/>
        <v>0.12</v>
      </c>
      <c r="H61" s="21">
        <f t="shared" si="1"/>
        <v>4.12</v>
      </c>
      <c r="I61" s="13"/>
      <c r="J61" s="13"/>
      <c r="K61" s="13"/>
      <c r="L61" s="10"/>
    </row>
    <row r="62" spans="1:12" ht="15">
      <c r="A62" s="32"/>
      <c r="B62" s="35"/>
      <c r="C62" s="20" t="s">
        <v>29</v>
      </c>
      <c r="D62" s="20">
        <v>1512227</v>
      </c>
      <c r="E62" s="20" t="s">
        <v>31</v>
      </c>
      <c r="F62" s="23">
        <v>4</v>
      </c>
      <c r="G62" s="21">
        <f t="shared" si="0"/>
        <v>0.12</v>
      </c>
      <c r="H62" s="21">
        <f t="shared" si="1"/>
        <v>4.12</v>
      </c>
      <c r="I62" s="13"/>
      <c r="J62" s="13"/>
      <c r="K62" s="13"/>
      <c r="L62" s="10"/>
    </row>
    <row r="63" spans="1:12" ht="15">
      <c r="A63" s="32"/>
      <c r="B63" s="35"/>
      <c r="C63" s="20" t="s">
        <v>29</v>
      </c>
      <c r="D63" s="20">
        <v>1512227</v>
      </c>
      <c r="E63" s="20" t="s">
        <v>31</v>
      </c>
      <c r="F63" s="23">
        <v>14</v>
      </c>
      <c r="G63" s="21">
        <f t="shared" si="0"/>
        <v>0.42</v>
      </c>
      <c r="H63" s="21">
        <f t="shared" si="1"/>
        <v>14.42</v>
      </c>
      <c r="I63" s="13"/>
      <c r="J63" s="13"/>
      <c r="K63" s="13"/>
      <c r="L63" s="10"/>
    </row>
    <row r="64" spans="1:12" ht="15">
      <c r="A64" s="32"/>
      <c r="B64" s="35"/>
      <c r="C64" s="20" t="s">
        <v>29</v>
      </c>
      <c r="D64" s="20">
        <v>1512227</v>
      </c>
      <c r="E64" s="20" t="s">
        <v>31</v>
      </c>
      <c r="F64" s="23">
        <v>13</v>
      </c>
      <c r="G64" s="21">
        <f t="shared" si="0"/>
        <v>0.39</v>
      </c>
      <c r="H64" s="21">
        <f t="shared" si="1"/>
        <v>13.39</v>
      </c>
      <c r="I64" s="13"/>
      <c r="J64" s="13"/>
      <c r="K64" s="13"/>
      <c r="L64" s="10"/>
    </row>
    <row r="65" spans="1:12" ht="15">
      <c r="A65" s="32"/>
      <c r="B65" s="35"/>
      <c r="C65" s="20" t="s">
        <v>29</v>
      </c>
      <c r="D65" s="20">
        <v>1512227</v>
      </c>
      <c r="E65" s="20" t="s">
        <v>31</v>
      </c>
      <c r="F65" s="23">
        <v>10</v>
      </c>
      <c r="G65" s="21">
        <f t="shared" si="0"/>
        <v>0.3</v>
      </c>
      <c r="H65" s="21">
        <f t="shared" si="1"/>
        <v>10.3</v>
      </c>
      <c r="I65" s="13"/>
      <c r="J65" s="13"/>
      <c r="K65" s="13"/>
      <c r="L65" s="10"/>
    </row>
    <row r="66" spans="1:12" ht="15">
      <c r="A66" s="32"/>
      <c r="B66" s="35"/>
      <c r="C66" s="20" t="s">
        <v>29</v>
      </c>
      <c r="D66" s="20">
        <v>1512227</v>
      </c>
      <c r="E66" s="20" t="s">
        <v>31</v>
      </c>
      <c r="F66" s="23">
        <v>5</v>
      </c>
      <c r="G66" s="21">
        <f t="shared" si="0"/>
        <v>0.15</v>
      </c>
      <c r="H66" s="21">
        <f t="shared" si="1"/>
        <v>5.15</v>
      </c>
      <c r="I66" s="13"/>
      <c r="J66" s="13"/>
      <c r="K66" s="13"/>
      <c r="L66" s="10"/>
    </row>
    <row r="67" spans="1:12" ht="15">
      <c r="A67" s="32"/>
      <c r="B67" s="35"/>
      <c r="C67" s="20" t="s">
        <v>29</v>
      </c>
      <c r="D67" s="20">
        <v>1512227</v>
      </c>
      <c r="E67" s="20" t="s">
        <v>31</v>
      </c>
      <c r="F67" s="23">
        <v>3</v>
      </c>
      <c r="G67" s="21">
        <f t="shared" si="0"/>
        <v>0.09</v>
      </c>
      <c r="H67" s="21">
        <f t="shared" si="1"/>
        <v>3.09</v>
      </c>
      <c r="I67" s="13"/>
      <c r="J67" s="13"/>
      <c r="K67" s="13"/>
      <c r="L67" s="10"/>
    </row>
    <row r="68" spans="1:12" ht="15">
      <c r="A68" s="32"/>
      <c r="B68" s="35"/>
      <c r="C68" s="20" t="s">
        <v>29</v>
      </c>
      <c r="D68" s="20">
        <v>1512229</v>
      </c>
      <c r="E68" s="20" t="s">
        <v>28</v>
      </c>
      <c r="F68" s="23">
        <v>15</v>
      </c>
      <c r="G68" s="21">
        <f t="shared" si="0"/>
        <v>0.44999999999999996</v>
      </c>
      <c r="H68" s="21">
        <f t="shared" si="1"/>
        <v>15.45</v>
      </c>
      <c r="I68" s="13"/>
      <c r="J68" s="13"/>
      <c r="K68" s="13"/>
      <c r="L68" s="10"/>
    </row>
    <row r="69" spans="1:12" ht="15">
      <c r="A69" s="32"/>
      <c r="B69" s="35"/>
      <c r="C69" s="20" t="s">
        <v>29</v>
      </c>
      <c r="D69" s="20">
        <v>1512229</v>
      </c>
      <c r="E69" s="20" t="s">
        <v>30</v>
      </c>
      <c r="F69" s="23">
        <v>20</v>
      </c>
      <c r="G69" s="21">
        <f t="shared" si="0"/>
        <v>0.6</v>
      </c>
      <c r="H69" s="21">
        <f t="shared" si="1"/>
        <v>20.6</v>
      </c>
      <c r="I69" s="13"/>
      <c r="J69" s="13"/>
      <c r="K69" s="13"/>
      <c r="L69" s="10"/>
    </row>
    <row r="70" spans="1:12" ht="15">
      <c r="A70" s="32"/>
      <c r="B70" s="35"/>
      <c r="C70" s="20" t="s">
        <v>29</v>
      </c>
      <c r="D70" s="20">
        <v>1512229</v>
      </c>
      <c r="E70" s="20" t="s">
        <v>31</v>
      </c>
      <c r="F70" s="23">
        <v>17</v>
      </c>
      <c r="G70" s="21">
        <f t="shared" si="0"/>
        <v>0.51</v>
      </c>
      <c r="H70" s="21">
        <f t="shared" si="1"/>
        <v>17.510000000000002</v>
      </c>
      <c r="I70" s="13"/>
      <c r="J70" s="13"/>
      <c r="K70" s="13"/>
      <c r="L70" s="10"/>
    </row>
    <row r="71" spans="1:12" ht="15">
      <c r="A71" s="32"/>
      <c r="B71" s="35"/>
      <c r="C71" s="20" t="s">
        <v>29</v>
      </c>
      <c r="D71" s="20">
        <v>1512231</v>
      </c>
      <c r="E71" s="20" t="s">
        <v>28</v>
      </c>
      <c r="F71" s="23">
        <v>13</v>
      </c>
      <c r="G71" s="21">
        <f t="shared" si="0"/>
        <v>0.39</v>
      </c>
      <c r="H71" s="21">
        <f t="shared" si="1"/>
        <v>13.39</v>
      </c>
      <c r="I71" s="13"/>
      <c r="J71" s="13"/>
      <c r="K71" s="13"/>
      <c r="L71" s="10"/>
    </row>
    <row r="72" spans="1:12" ht="15">
      <c r="A72" s="32"/>
      <c r="B72" s="35"/>
      <c r="C72" s="20" t="s">
        <v>29</v>
      </c>
      <c r="D72" s="20">
        <v>1512231</v>
      </c>
      <c r="E72" s="20" t="s">
        <v>30</v>
      </c>
      <c r="F72" s="23">
        <v>18</v>
      </c>
      <c r="G72" s="21">
        <f t="shared" si="0"/>
        <v>0.54</v>
      </c>
      <c r="H72" s="21">
        <f t="shared" si="1"/>
        <v>18.54</v>
      </c>
      <c r="I72" s="13"/>
      <c r="J72" s="13"/>
      <c r="K72" s="13"/>
      <c r="L72" s="10"/>
    </row>
    <row r="73" spans="1:12" ht="15">
      <c r="A73" s="32"/>
      <c r="B73" s="36"/>
      <c r="C73" s="20" t="s">
        <v>29</v>
      </c>
      <c r="D73" s="20">
        <v>1512231</v>
      </c>
      <c r="E73" s="20" t="s">
        <v>31</v>
      </c>
      <c r="F73" s="23">
        <v>15</v>
      </c>
      <c r="G73" s="21">
        <f t="shared" ref="G73:G75" si="2">F73*0.03</f>
        <v>0.44999999999999996</v>
      </c>
      <c r="H73" s="21">
        <f t="shared" ref="H73" si="3">SUM(F73:G73)</f>
        <v>15.45</v>
      </c>
      <c r="I73" s="13"/>
      <c r="J73" s="13"/>
      <c r="K73" s="13"/>
      <c r="L73" s="10"/>
    </row>
    <row r="74" spans="1:12">
      <c r="A74" s="32"/>
      <c r="B74" s="10"/>
      <c r="C74" s="10"/>
      <c r="D74" s="22"/>
      <c r="E74" s="10"/>
      <c r="F74" s="24">
        <f>SUM(F8:F73)</f>
        <v>4606</v>
      </c>
      <c r="G74" s="13"/>
      <c r="H74" s="13"/>
      <c r="I74" s="13"/>
      <c r="J74" s="13"/>
      <c r="K74" s="13"/>
      <c r="L74" s="10"/>
    </row>
    <row r="75" spans="1:12" ht="15">
      <c r="A75" s="33"/>
      <c r="B75" s="19" t="s">
        <v>33</v>
      </c>
      <c r="C75" s="20" t="s">
        <v>29</v>
      </c>
      <c r="D75" s="20"/>
      <c r="E75" s="20" t="s">
        <v>32</v>
      </c>
      <c r="F75" s="23">
        <v>624</v>
      </c>
      <c r="G75" s="21">
        <f t="shared" si="2"/>
        <v>18.72</v>
      </c>
      <c r="H75" s="21">
        <f t="shared" ref="H75" si="4">SUM(F75:G75)</f>
        <v>642.72</v>
      </c>
      <c r="I75" s="13"/>
      <c r="J75" s="13"/>
      <c r="K75" s="13"/>
      <c r="L75" s="10"/>
    </row>
  </sheetData>
  <mergeCells count="11">
    <mergeCell ref="G3:L5"/>
    <mergeCell ref="A1:L1"/>
    <mergeCell ref="A2:L2"/>
    <mergeCell ref="E3:F3"/>
    <mergeCell ref="C4:D4"/>
    <mergeCell ref="E4:F4"/>
    <mergeCell ref="J8:J15"/>
    <mergeCell ref="K8:K15"/>
    <mergeCell ref="I8:I15"/>
    <mergeCell ref="A8:A75"/>
    <mergeCell ref="B8:B73"/>
  </mergeCells>
  <phoneticPr fontId="15" type="noConversion"/>
  <pageMargins left="0.15748031496062992" right="0.19685039370078741" top="0" bottom="0" header="0.19685039370078741" footer="0.19685039370078741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2024-11-25T03:19:50Z</cp:lastPrinted>
  <dcterms:created xsi:type="dcterms:W3CDTF">2017-02-25T05:34:00Z</dcterms:created>
  <dcterms:modified xsi:type="dcterms:W3CDTF">2024-11-28T02:59:48Z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