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<sst xmlns="http://schemas.openxmlformats.org/spreadsheetml/2006/main" count="51" uniqueCount="44">
  <si>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</si>
  <si>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</si>
  <si>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</si>
  <si>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上海市上海市闵行区兴梅路485号中环科技园12楼1213室中通73537775323147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</si>
  <si>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</si>
  <si>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</si>
  <si>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</si>
  <si>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</si>
  <si>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</si>
  <si>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</si>
  <si>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</si>
  <si>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</si>
  <si>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</si>
  <si>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</si>
  <si>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</si>
  <si>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</si>
  <si>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</si>
  <si>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</si>
  <si>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</si>
  <si>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</si>
  <si>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</si>
  <si>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</si>
  <si>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</si>
  <si>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</si>
  <si>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</si>
  <si>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P24110516</t>
  </si>
  <si>
    <t xml:space="preserve">21 AULTH09845                                     </t>
  </si>
  <si>
    <t xml:space="preserve">S24110313 </t>
  </si>
  <si>
    <t xml:space="preserve">D8835AX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</si>
  <si>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</si>
  <si>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</si>
  <si>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</si>
  <si>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</si>
  <si>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</si>
  <si>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</si>
  <si>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</si>
  <si>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</si>
  <si>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BG751 - NATURAL BEIGE</t>
  </si>
  <si>
    <t>有价格</t>
  </si>
  <si>
    <t>1483281/1483284</t>
  </si>
  <si>
    <t>D8835AX</t>
  </si>
  <si>
    <t>KH514 - LT.KHAKI</t>
  </si>
  <si>
    <t>NV256 - NAVY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</si>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</sst>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0" t="s">
        <v>11</v>
      </c>
      <c r="J6" s="4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1" t="s">
        <v>22</v>
      </c>
      <c r="J7" s="41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4" t="s">
        <v>28</v>
      </c>
      <c r="E8" s="23">
        <v>884</v>
      </c>
      <c r="F8" s="23"/>
      <c r="G8" s="23">
        <v>931</v>
      </c>
      <c r="H8" s="23">
        <v>1</v>
      </c>
      <c r="I8" s="23"/>
      <c r="J8" s="42">
        <v>1.6</v>
      </c>
      <c r="K8" s="23" t="s">
        <v>29</v>
      </c>
    </row>
    <row r="9" ht="15" spans="1:11">
      <c r="A9" s="23"/>
      <c r="B9" s="24" t="s">
        <v>30</v>
      </c>
      <c r="C9" s="24"/>
      <c r="D9" s="24"/>
      <c r="E9" s="23">
        <v>403</v>
      </c>
      <c r="F9" s="23"/>
      <c r="G9" s="23">
        <v>415</v>
      </c>
      <c r="H9" s="23"/>
      <c r="I9" s="23"/>
      <c r="J9" s="42"/>
      <c r="K9" s="23"/>
    </row>
    <row r="10" spans="1:11">
      <c r="A10" s="23" t="s">
        <v>31</v>
      </c>
      <c r="B10" s="23"/>
      <c r="C10" s="23"/>
      <c r="D10" s="23"/>
      <c r="E10" s="23">
        <f>SUM(E8:E9)</f>
        <v>1287</v>
      </c>
      <c r="F10" s="23"/>
      <c r="G10" s="23">
        <f>SUM(G8:G9)</f>
        <v>1346</v>
      </c>
      <c r="H10" s="23">
        <f>SUM(H8:H9)</f>
        <v>1</v>
      </c>
      <c r="I10" s="23"/>
      <c r="J10" s="23">
        <f>SUM(J8:J9)</f>
        <v>1.6</v>
      </c>
      <c r="K10" s="23"/>
    </row>
    <row r="13" spans="1:7">
      <c r="A13" s="25" t="s">
        <v>32</v>
      </c>
      <c r="B13" s="25" t="s">
        <v>33</v>
      </c>
      <c r="C13" s="26" t="s">
        <v>18</v>
      </c>
      <c r="D13" s="27" t="s">
        <v>34</v>
      </c>
      <c r="E13" s="25"/>
      <c r="F13" s="25" t="s">
        <v>35</v>
      </c>
      <c r="G13" s="25" t="s">
        <v>36</v>
      </c>
    </row>
    <row r="14" ht="15" spans="1:7">
      <c r="A14" s="28" t="s">
        <v>37</v>
      </c>
      <c r="B14" s="29">
        <v>28</v>
      </c>
      <c r="C14" s="26">
        <v>26.78</v>
      </c>
      <c r="D14" s="27">
        <f t="shared" ref="D14:D34" si="0">C14*1.03+1</f>
        <v>28.5834</v>
      </c>
      <c r="E14" s="30" t="s">
        <v>38</v>
      </c>
      <c r="F14" s="31" t="s">
        <v>39</v>
      </c>
      <c r="G14" s="31" t="s">
        <v>40</v>
      </c>
    </row>
    <row r="15" ht="15" spans="1:7">
      <c r="A15" s="32"/>
      <c r="B15" s="29">
        <v>30</v>
      </c>
      <c r="C15" s="26">
        <v>53.56</v>
      </c>
      <c r="D15" s="27">
        <f t="shared" si="0"/>
        <v>56.1668</v>
      </c>
      <c r="E15" s="33"/>
      <c r="F15" s="34"/>
      <c r="G15" s="34"/>
    </row>
    <row r="16" ht="15" spans="1:7">
      <c r="A16" s="32"/>
      <c r="B16" s="29">
        <v>32</v>
      </c>
      <c r="C16" s="26">
        <v>80.34</v>
      </c>
      <c r="D16" s="27">
        <f t="shared" si="0"/>
        <v>83.7502</v>
      </c>
      <c r="E16" s="33"/>
      <c r="F16" s="34"/>
      <c r="G16" s="34"/>
    </row>
    <row r="17" ht="15" spans="1:7">
      <c r="A17" s="32"/>
      <c r="B17" s="29">
        <v>34</v>
      </c>
      <c r="C17" s="26">
        <v>80.34</v>
      </c>
      <c r="D17" s="27">
        <f t="shared" si="0"/>
        <v>83.7502</v>
      </c>
      <c r="E17" s="33"/>
      <c r="F17" s="34"/>
      <c r="G17" s="34"/>
    </row>
    <row r="18" ht="15" spans="1:7">
      <c r="A18" s="32"/>
      <c r="B18" s="29">
        <v>36</v>
      </c>
      <c r="C18" s="26">
        <v>53.56</v>
      </c>
      <c r="D18" s="27">
        <f t="shared" si="0"/>
        <v>56.1668</v>
      </c>
      <c r="E18" s="33"/>
      <c r="F18" s="34"/>
      <c r="G18" s="34"/>
    </row>
    <row r="19" ht="15" spans="1:7">
      <c r="A19" s="32"/>
      <c r="B19" s="29">
        <v>38</v>
      </c>
      <c r="C19" s="26">
        <v>26.78</v>
      </c>
      <c r="D19" s="27">
        <f t="shared" si="0"/>
        <v>28.5834</v>
      </c>
      <c r="E19" s="33"/>
      <c r="F19" s="34"/>
      <c r="G19" s="34"/>
    </row>
    <row r="20" ht="15" spans="1:7">
      <c r="A20" s="35"/>
      <c r="B20" s="29">
        <v>40</v>
      </c>
      <c r="C20" s="26">
        <v>26.78</v>
      </c>
      <c r="D20" s="27">
        <f t="shared" si="0"/>
        <v>28.5834</v>
      </c>
      <c r="E20" s="36"/>
      <c r="F20" s="37"/>
      <c r="G20" s="34"/>
    </row>
    <row r="21" ht="15" spans="1:7">
      <c r="A21" s="28" t="s">
        <v>41</v>
      </c>
      <c r="B21" s="29">
        <v>28</v>
      </c>
      <c r="C21" s="26">
        <v>19.57</v>
      </c>
      <c r="D21" s="27">
        <f t="shared" si="0"/>
        <v>21.1571</v>
      </c>
      <c r="E21" s="30" t="s">
        <v>38</v>
      </c>
      <c r="F21" s="31" t="s">
        <v>39</v>
      </c>
      <c r="G21" s="34"/>
    </row>
    <row r="22" ht="15" spans="1:7">
      <c r="A22" s="32"/>
      <c r="B22" s="29">
        <v>30</v>
      </c>
      <c r="C22" s="26">
        <v>39.14</v>
      </c>
      <c r="D22" s="27">
        <f t="shared" si="0"/>
        <v>41.3142</v>
      </c>
      <c r="E22" s="33"/>
      <c r="F22" s="34"/>
      <c r="G22" s="34"/>
    </row>
    <row r="23" ht="15" spans="1:7">
      <c r="A23" s="32"/>
      <c r="B23" s="29">
        <v>32</v>
      </c>
      <c r="C23" s="26">
        <v>58.71</v>
      </c>
      <c r="D23" s="27">
        <f t="shared" si="0"/>
        <v>61.4713</v>
      </c>
      <c r="E23" s="33"/>
      <c r="F23" s="34"/>
      <c r="G23" s="34"/>
    </row>
    <row r="24" ht="15" spans="1:7">
      <c r="A24" s="32"/>
      <c r="B24" s="29">
        <v>34</v>
      </c>
      <c r="C24" s="26">
        <v>58.71</v>
      </c>
      <c r="D24" s="27">
        <f t="shared" si="0"/>
        <v>61.4713</v>
      </c>
      <c r="E24" s="33"/>
      <c r="F24" s="34"/>
      <c r="G24" s="34"/>
    </row>
    <row r="25" ht="15" spans="1:7">
      <c r="A25" s="32"/>
      <c r="B25" s="29">
        <v>36</v>
      </c>
      <c r="C25" s="26">
        <v>39.14</v>
      </c>
      <c r="D25" s="27">
        <f t="shared" si="0"/>
        <v>41.3142</v>
      </c>
      <c r="E25" s="33"/>
      <c r="F25" s="34"/>
      <c r="G25" s="34"/>
    </row>
    <row r="26" ht="15" spans="1:7">
      <c r="A26" s="32"/>
      <c r="B26" s="29">
        <v>38</v>
      </c>
      <c r="C26" s="26">
        <v>19.57</v>
      </c>
      <c r="D26" s="27">
        <f t="shared" si="0"/>
        <v>21.1571</v>
      </c>
      <c r="E26" s="33"/>
      <c r="F26" s="34"/>
      <c r="G26" s="34"/>
    </row>
    <row r="27" ht="15" spans="1:7">
      <c r="A27" s="35"/>
      <c r="B27" s="29">
        <v>40</v>
      </c>
      <c r="C27" s="26">
        <v>19.57</v>
      </c>
      <c r="D27" s="27">
        <f t="shared" si="0"/>
        <v>21.1571</v>
      </c>
      <c r="E27" s="36"/>
      <c r="F27" s="37"/>
      <c r="G27" s="34"/>
    </row>
    <row r="28" ht="15" spans="1:7">
      <c r="A28" s="28" t="s">
        <v>42</v>
      </c>
      <c r="B28" s="29">
        <v>28</v>
      </c>
      <c r="C28" s="26">
        <v>21.63</v>
      </c>
      <c r="D28" s="27">
        <f t="shared" si="0"/>
        <v>23.2789</v>
      </c>
      <c r="E28" s="30" t="s">
        <v>38</v>
      </c>
      <c r="F28" s="31" t="s">
        <v>39</v>
      </c>
      <c r="G28" s="34"/>
    </row>
    <row r="29" ht="15" spans="1:7">
      <c r="A29" s="32"/>
      <c r="B29" s="29">
        <v>30</v>
      </c>
      <c r="C29" s="26">
        <v>43.26</v>
      </c>
      <c r="D29" s="27">
        <f t="shared" si="0"/>
        <v>45.5578</v>
      </c>
      <c r="E29" s="33"/>
      <c r="F29" s="34"/>
      <c r="G29" s="34"/>
    </row>
    <row r="30" ht="15" spans="1:7">
      <c r="A30" s="32"/>
      <c r="B30" s="29">
        <v>32</v>
      </c>
      <c r="C30" s="26">
        <v>64.89</v>
      </c>
      <c r="D30" s="27">
        <f t="shared" si="0"/>
        <v>67.8367</v>
      </c>
      <c r="E30" s="33"/>
      <c r="F30" s="34"/>
      <c r="G30" s="34"/>
    </row>
    <row r="31" ht="15" spans="1:7">
      <c r="A31" s="32"/>
      <c r="B31" s="29">
        <v>34</v>
      </c>
      <c r="C31" s="26">
        <v>64.89</v>
      </c>
      <c r="D31" s="27">
        <f t="shared" si="0"/>
        <v>67.8367</v>
      </c>
      <c r="E31" s="33"/>
      <c r="F31" s="34"/>
      <c r="G31" s="34"/>
    </row>
    <row r="32" ht="15" spans="1:7">
      <c r="A32" s="32"/>
      <c r="B32" s="29">
        <v>36</v>
      </c>
      <c r="C32" s="26">
        <v>43.26</v>
      </c>
      <c r="D32" s="27">
        <f t="shared" si="0"/>
        <v>45.5578</v>
      </c>
      <c r="E32" s="33"/>
      <c r="F32" s="34"/>
      <c r="G32" s="34"/>
    </row>
    <row r="33" ht="15" spans="1:7">
      <c r="A33" s="32"/>
      <c r="B33" s="29">
        <v>38</v>
      </c>
      <c r="C33" s="26">
        <v>21.63</v>
      </c>
      <c r="D33" s="27">
        <f t="shared" si="0"/>
        <v>23.2789</v>
      </c>
      <c r="E33" s="33"/>
      <c r="F33" s="34"/>
      <c r="G33" s="34"/>
    </row>
    <row r="34" ht="15" spans="1:7">
      <c r="A34" s="35"/>
      <c r="B34" s="29">
        <v>40</v>
      </c>
      <c r="C34" s="26">
        <v>21.63</v>
      </c>
      <c r="D34" s="27">
        <f t="shared" si="0"/>
        <v>23.2789</v>
      </c>
      <c r="E34" s="36"/>
      <c r="F34" s="37"/>
      <c r="G34" s="37"/>
    </row>
    <row r="35" spans="1:7">
      <c r="A35" s="25" t="s">
        <v>31</v>
      </c>
      <c r="B35" s="25"/>
      <c r="C35" s="26">
        <f>SUM(C14:C34)</f>
        <v>883.74</v>
      </c>
      <c r="D35" s="27">
        <f>SUM(D14:D34)</f>
        <v>931.2522</v>
      </c>
      <c r="E35" s="25"/>
      <c r="F35" s="25"/>
      <c r="G35" s="25"/>
    </row>
    <row r="36" spans="3:4">
      <c r="C36" s="38"/>
      <c r="D36" s="38"/>
    </row>
    <row r="37" spans="3:4">
      <c r="C37" s="38"/>
      <c r="D37" s="38"/>
    </row>
    <row r="38" ht="15" spans="1:6">
      <c r="A38" s="25" t="s">
        <v>43</v>
      </c>
      <c r="B38" s="25"/>
      <c r="C38" s="26">
        <v>403</v>
      </c>
      <c r="D38" s="26">
        <f>C38*1.03</f>
        <v>415.09</v>
      </c>
      <c r="E38" s="25"/>
      <c r="F38" s="39">
        <v>1483282</v>
      </c>
    </row>
  </sheetData>
  <mergeCells count="21">
    <mergeCell ref="A1:K1"/>
    <mergeCell ref="A2:D2"/>
    <mergeCell ref="E2:K2"/>
    <mergeCell ref="A8:A9"/>
    <mergeCell ref="A14:A20"/>
    <mergeCell ref="A21:A27"/>
    <mergeCell ref="A28:A34"/>
    <mergeCell ref="C8:C9"/>
    <mergeCell ref="D8:D9"/>
    <mergeCell ref="E14:E20"/>
    <mergeCell ref="E21:E27"/>
    <mergeCell ref="E28:E34"/>
    <mergeCell ref="F14:F20"/>
    <mergeCell ref="F21:F27"/>
    <mergeCell ref="F28:F34"/>
    <mergeCell ref="G14:G34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2024-11-27T06:26:29Z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F031C46DB0E44CE29BF3B4EDF68E16CC_13</vt:lpwstr>
  </property>
</Properties>
</file>