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<sst xmlns="http://schemas.openxmlformats.org/spreadsheetml/2006/main" count="92" uniqueCount="53">
  <si>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</si>
  <si>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</si>
  <si>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</si>
  <si>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</si>
  <si>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</si>
  <si>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</si>
  <si>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</si>
  <si>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</si>
  <si>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</si>
  <si>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</si>
  <si>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</si>
  <si>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</si>
  <si>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</si>
  <si>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</si>
  <si>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</si>
  <si>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</si>
  <si>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</si>
  <si>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</si>
  <si>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</si>
  <si>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</si>
  <si>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</si>
  <si>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</si>
  <si>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</si>
  <si>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</si>
  <si>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</si>
  <si>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P24110518</t>
  </si>
  <si>
    <t xml:space="preserve">21 AULTH09845                                     </t>
  </si>
  <si>
    <t xml:space="preserve">S24110314 </t>
  </si>
  <si>
    <t xml:space="preserve">D8875AX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</si>
  <si>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</si>
  <si>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</si>
  <si>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</si>
  <si>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</si>
  <si>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</si>
  <si>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</si>
  <si>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</si>
  <si>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</si>
  <si>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BG751 - NATURAL BEIGE</t>
  </si>
  <si>
    <t>XS</t>
  </si>
  <si>
    <t>有价格</t>
  </si>
  <si>
    <r>
      <rPr>
        <b/>
        <sz val="11"/>
        <rFont val="Calibri"/>
        <charset val="134"/>
      </rPr>
      <t>1488220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1488230</t>
    </r>
  </si>
  <si>
    <t>D8875AX</t>
  </si>
  <si>
    <t>S</t>
  </si>
  <si>
    <t>M</t>
  </si>
  <si>
    <t>L</t>
  </si>
  <si>
    <t>XL</t>
  </si>
  <si>
    <t>XXL</t>
  </si>
  <si>
    <t>3XL</t>
  </si>
  <si>
    <t>KH514 - LT.KHAKI</t>
  </si>
  <si>
    <t>BG686 - SAND</t>
  </si>
  <si>
    <t>BK81 - BLACK</t>
  </si>
  <si>
    <t>NV256 -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</si>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</sst>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1572</v>
      </c>
      <c r="F8" s="26"/>
      <c r="G8" s="26">
        <v>1654</v>
      </c>
      <c r="H8" s="26">
        <v>1</v>
      </c>
      <c r="I8" s="26"/>
      <c r="J8" s="26">
        <v>2.4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490</v>
      </c>
      <c r="F9" s="26"/>
      <c r="G9" s="26">
        <v>505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2062</v>
      </c>
      <c r="F10" s="26"/>
      <c r="G10" s="26">
        <f>SUM(G8:G9)</f>
        <v>2159</v>
      </c>
      <c r="H10" s="26">
        <f>SUM(H8:H9)</f>
        <v>1</v>
      </c>
      <c r="I10" s="26"/>
      <c r="J10" s="26">
        <f>SUM(J8:J9)</f>
        <v>2.4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 t="s">
        <v>38</v>
      </c>
      <c r="C14" s="30">
        <v>23.69</v>
      </c>
      <c r="D14" s="31">
        <f t="shared" ref="D14:D48" si="0">C14*1.03+1</f>
        <v>25.4007</v>
      </c>
      <c r="E14" s="34" t="s">
        <v>39</v>
      </c>
      <c r="F14" s="35" t="s">
        <v>40</v>
      </c>
      <c r="G14" s="36" t="s">
        <v>41</v>
      </c>
    </row>
    <row r="15" ht="15" spans="1:7">
      <c r="A15" s="37"/>
      <c r="B15" s="33" t="s">
        <v>42</v>
      </c>
      <c r="C15" s="30">
        <v>47.38</v>
      </c>
      <c r="D15" s="31">
        <f t="shared" si="0"/>
        <v>49.8014</v>
      </c>
      <c r="E15" s="38"/>
      <c r="F15" s="39"/>
      <c r="G15" s="40"/>
    </row>
    <row r="16" ht="15" spans="1:7">
      <c r="A16" s="37"/>
      <c r="B16" s="33" t="s">
        <v>43</v>
      </c>
      <c r="C16" s="30">
        <v>71.07</v>
      </c>
      <c r="D16" s="31">
        <f t="shared" si="0"/>
        <v>74.2021</v>
      </c>
      <c r="E16" s="38"/>
      <c r="F16" s="39"/>
      <c r="G16" s="40"/>
    </row>
    <row r="17" ht="15" spans="1:7">
      <c r="A17" s="37"/>
      <c r="B17" s="33" t="s">
        <v>44</v>
      </c>
      <c r="C17" s="30">
        <v>71.07</v>
      </c>
      <c r="D17" s="31">
        <f t="shared" si="0"/>
        <v>74.2021</v>
      </c>
      <c r="E17" s="38"/>
      <c r="F17" s="39"/>
      <c r="G17" s="40"/>
    </row>
    <row r="18" ht="15" spans="1:7">
      <c r="A18" s="37"/>
      <c r="B18" s="33" t="s">
        <v>45</v>
      </c>
      <c r="C18" s="30">
        <v>47.38</v>
      </c>
      <c r="D18" s="31">
        <f t="shared" si="0"/>
        <v>49.8014</v>
      </c>
      <c r="E18" s="38"/>
      <c r="F18" s="39"/>
      <c r="G18" s="40"/>
    </row>
    <row r="19" ht="15" spans="1:7">
      <c r="A19" s="37"/>
      <c r="B19" s="33" t="s">
        <v>46</v>
      </c>
      <c r="C19" s="30">
        <v>47.38</v>
      </c>
      <c r="D19" s="31">
        <f t="shared" si="0"/>
        <v>49.8014</v>
      </c>
      <c r="E19" s="38"/>
      <c r="F19" s="39"/>
      <c r="G19" s="40"/>
    </row>
    <row r="20" ht="15" spans="1:7">
      <c r="A20" s="41"/>
      <c r="B20" s="33" t="s">
        <v>47</v>
      </c>
      <c r="C20" s="30">
        <v>23.69</v>
      </c>
      <c r="D20" s="31">
        <f t="shared" si="0"/>
        <v>25.4007</v>
      </c>
      <c r="E20" s="42"/>
      <c r="F20" s="43"/>
      <c r="G20" s="40"/>
    </row>
    <row r="21" ht="15" spans="1:7">
      <c r="A21" s="32" t="s">
        <v>48</v>
      </c>
      <c r="B21" s="33" t="s">
        <v>38</v>
      </c>
      <c r="C21" s="30">
        <v>18.54</v>
      </c>
      <c r="D21" s="31">
        <f t="shared" si="0"/>
        <v>20.0962</v>
      </c>
      <c r="E21" s="34" t="s">
        <v>39</v>
      </c>
      <c r="F21" s="35" t="s">
        <v>40</v>
      </c>
      <c r="G21" s="40"/>
    </row>
    <row r="22" ht="15" spans="1:7">
      <c r="A22" s="37"/>
      <c r="B22" s="33" t="s">
        <v>42</v>
      </c>
      <c r="C22" s="30">
        <v>37.08</v>
      </c>
      <c r="D22" s="31">
        <f t="shared" si="0"/>
        <v>39.1924</v>
      </c>
      <c r="E22" s="38"/>
      <c r="F22" s="39"/>
      <c r="G22" s="40"/>
    </row>
    <row r="23" ht="15" spans="1:7">
      <c r="A23" s="37"/>
      <c r="B23" s="33" t="s">
        <v>43</v>
      </c>
      <c r="C23" s="30">
        <v>55.62</v>
      </c>
      <c r="D23" s="31">
        <f t="shared" si="0"/>
        <v>58.2886</v>
      </c>
      <c r="E23" s="38"/>
      <c r="F23" s="39"/>
      <c r="G23" s="40"/>
    </row>
    <row r="24" ht="15" spans="1:7">
      <c r="A24" s="37"/>
      <c r="B24" s="33" t="s">
        <v>44</v>
      </c>
      <c r="C24" s="30">
        <v>55.62</v>
      </c>
      <c r="D24" s="31">
        <f t="shared" si="0"/>
        <v>58.2886</v>
      </c>
      <c r="E24" s="38"/>
      <c r="F24" s="39"/>
      <c r="G24" s="40"/>
    </row>
    <row r="25" ht="15" spans="1:7">
      <c r="A25" s="37"/>
      <c r="B25" s="33" t="s">
        <v>45</v>
      </c>
      <c r="C25" s="30">
        <v>37.08</v>
      </c>
      <c r="D25" s="31">
        <f t="shared" si="0"/>
        <v>39.1924</v>
      </c>
      <c r="E25" s="38"/>
      <c r="F25" s="39"/>
      <c r="G25" s="40"/>
    </row>
    <row r="26" ht="15" spans="1:7">
      <c r="A26" s="37"/>
      <c r="B26" s="33" t="s">
        <v>46</v>
      </c>
      <c r="C26" s="30">
        <v>37.08</v>
      </c>
      <c r="D26" s="31">
        <f t="shared" si="0"/>
        <v>39.1924</v>
      </c>
      <c r="E26" s="38"/>
      <c r="F26" s="39"/>
      <c r="G26" s="40"/>
    </row>
    <row r="27" ht="15" spans="1:7">
      <c r="A27" s="41"/>
      <c r="B27" s="33" t="s">
        <v>47</v>
      </c>
      <c r="C27" s="30">
        <v>18.54</v>
      </c>
      <c r="D27" s="31">
        <f t="shared" si="0"/>
        <v>20.0962</v>
      </c>
      <c r="E27" s="42"/>
      <c r="F27" s="43"/>
      <c r="G27" s="40"/>
    </row>
    <row r="28" ht="15" spans="1:7">
      <c r="A28" s="32" t="s">
        <v>49</v>
      </c>
      <c r="B28" s="33" t="s">
        <v>38</v>
      </c>
      <c r="C28" s="30">
        <v>25.75</v>
      </c>
      <c r="D28" s="31">
        <f t="shared" si="0"/>
        <v>27.5225</v>
      </c>
      <c r="E28" s="34" t="s">
        <v>39</v>
      </c>
      <c r="F28" s="35" t="s">
        <v>40</v>
      </c>
      <c r="G28" s="40"/>
    </row>
    <row r="29" ht="15" spans="1:7">
      <c r="A29" s="37"/>
      <c r="B29" s="33" t="s">
        <v>42</v>
      </c>
      <c r="C29" s="30">
        <v>51.5</v>
      </c>
      <c r="D29" s="31">
        <f t="shared" si="0"/>
        <v>54.045</v>
      </c>
      <c r="E29" s="38"/>
      <c r="F29" s="39"/>
      <c r="G29" s="40"/>
    </row>
    <row r="30" ht="15" spans="1:7">
      <c r="A30" s="37"/>
      <c r="B30" s="33" t="s">
        <v>43</v>
      </c>
      <c r="C30" s="30">
        <v>77.25</v>
      </c>
      <c r="D30" s="31">
        <f t="shared" si="0"/>
        <v>80.5675</v>
      </c>
      <c r="E30" s="38"/>
      <c r="F30" s="39"/>
      <c r="G30" s="40"/>
    </row>
    <row r="31" ht="15" spans="1:7">
      <c r="A31" s="37"/>
      <c r="B31" s="33" t="s">
        <v>44</v>
      </c>
      <c r="C31" s="30">
        <v>77.25</v>
      </c>
      <c r="D31" s="31">
        <f t="shared" si="0"/>
        <v>80.5675</v>
      </c>
      <c r="E31" s="38"/>
      <c r="F31" s="39"/>
      <c r="G31" s="40"/>
    </row>
    <row r="32" ht="15" spans="1:7">
      <c r="A32" s="37"/>
      <c r="B32" s="33" t="s">
        <v>45</v>
      </c>
      <c r="C32" s="30">
        <v>51.5</v>
      </c>
      <c r="D32" s="31">
        <f t="shared" si="0"/>
        <v>54.045</v>
      </c>
      <c r="E32" s="38"/>
      <c r="F32" s="39"/>
      <c r="G32" s="40"/>
    </row>
    <row r="33" ht="15" spans="1:7">
      <c r="A33" s="37"/>
      <c r="B33" s="33" t="s">
        <v>46</v>
      </c>
      <c r="C33" s="30">
        <v>51.5</v>
      </c>
      <c r="D33" s="31">
        <f t="shared" si="0"/>
        <v>54.045</v>
      </c>
      <c r="E33" s="38"/>
      <c r="F33" s="39"/>
      <c r="G33" s="40"/>
    </row>
    <row r="34" ht="15" spans="1:7">
      <c r="A34" s="41"/>
      <c r="B34" s="33" t="s">
        <v>47</v>
      </c>
      <c r="C34" s="30">
        <v>25.75</v>
      </c>
      <c r="D34" s="31">
        <f t="shared" si="0"/>
        <v>27.5225</v>
      </c>
      <c r="E34" s="42"/>
      <c r="F34" s="43"/>
      <c r="G34" s="40"/>
    </row>
    <row r="35" ht="15" spans="1:7">
      <c r="A35" s="32" t="s">
        <v>50</v>
      </c>
      <c r="B35" s="33" t="s">
        <v>38</v>
      </c>
      <c r="C35" s="30">
        <v>24.72</v>
      </c>
      <c r="D35" s="31">
        <f t="shared" si="0"/>
        <v>26.4616</v>
      </c>
      <c r="E35" s="34" t="s">
        <v>39</v>
      </c>
      <c r="F35" s="35" t="s">
        <v>40</v>
      </c>
      <c r="G35" s="40"/>
    </row>
    <row r="36" ht="15" spans="1:7">
      <c r="A36" s="37"/>
      <c r="B36" s="33" t="s">
        <v>42</v>
      </c>
      <c r="C36" s="30">
        <v>49.44</v>
      </c>
      <c r="D36" s="31">
        <f t="shared" si="0"/>
        <v>51.9232</v>
      </c>
      <c r="E36" s="38"/>
      <c r="F36" s="39"/>
      <c r="G36" s="40"/>
    </row>
    <row r="37" ht="15" spans="1:7">
      <c r="A37" s="37"/>
      <c r="B37" s="33" t="s">
        <v>43</v>
      </c>
      <c r="C37" s="30">
        <v>74.16</v>
      </c>
      <c r="D37" s="31">
        <f t="shared" si="0"/>
        <v>77.3848</v>
      </c>
      <c r="E37" s="38"/>
      <c r="F37" s="39"/>
      <c r="G37" s="40"/>
    </row>
    <row r="38" ht="15" spans="1:7">
      <c r="A38" s="37"/>
      <c r="B38" s="33" t="s">
        <v>44</v>
      </c>
      <c r="C38" s="30">
        <v>74.16</v>
      </c>
      <c r="D38" s="31">
        <f t="shared" si="0"/>
        <v>77.3848</v>
      </c>
      <c r="E38" s="38"/>
      <c r="F38" s="39"/>
      <c r="G38" s="40"/>
    </row>
    <row r="39" ht="15" spans="1:7">
      <c r="A39" s="37"/>
      <c r="B39" s="33" t="s">
        <v>45</v>
      </c>
      <c r="C39" s="30">
        <v>49.44</v>
      </c>
      <c r="D39" s="31">
        <f t="shared" si="0"/>
        <v>51.9232</v>
      </c>
      <c r="E39" s="38"/>
      <c r="F39" s="39"/>
      <c r="G39" s="40"/>
    </row>
    <row r="40" ht="15" spans="1:7">
      <c r="A40" s="37"/>
      <c r="B40" s="33" t="s">
        <v>46</v>
      </c>
      <c r="C40" s="30">
        <v>49.44</v>
      </c>
      <c r="D40" s="31">
        <f t="shared" si="0"/>
        <v>51.9232</v>
      </c>
      <c r="E40" s="38"/>
      <c r="F40" s="39"/>
      <c r="G40" s="40"/>
    </row>
    <row r="41" ht="15" spans="1:7">
      <c r="A41" s="41"/>
      <c r="B41" s="33" t="s">
        <v>47</v>
      </c>
      <c r="C41" s="30">
        <v>24.72</v>
      </c>
      <c r="D41" s="31">
        <f t="shared" si="0"/>
        <v>26.4616</v>
      </c>
      <c r="E41" s="42"/>
      <c r="F41" s="43"/>
      <c r="G41" s="40"/>
    </row>
    <row r="42" ht="15" spans="1:7">
      <c r="A42" s="32" t="s">
        <v>51</v>
      </c>
      <c r="B42" s="33" t="s">
        <v>38</v>
      </c>
      <c r="C42" s="30">
        <v>19.57</v>
      </c>
      <c r="D42" s="31">
        <f t="shared" si="0"/>
        <v>21.1571</v>
      </c>
      <c r="E42" s="34" t="s">
        <v>39</v>
      </c>
      <c r="F42" s="36" t="s">
        <v>40</v>
      </c>
      <c r="G42" s="40"/>
    </row>
    <row r="43" ht="15" spans="1:7">
      <c r="A43" s="37"/>
      <c r="B43" s="33" t="s">
        <v>42</v>
      </c>
      <c r="C43" s="30">
        <v>39.14</v>
      </c>
      <c r="D43" s="31">
        <f t="shared" si="0"/>
        <v>41.3142</v>
      </c>
      <c r="E43" s="38"/>
      <c r="F43" s="40"/>
      <c r="G43" s="40"/>
    </row>
    <row r="44" ht="15" spans="1:7">
      <c r="A44" s="37"/>
      <c r="B44" s="33" t="s">
        <v>43</v>
      </c>
      <c r="C44" s="30">
        <v>58.71</v>
      </c>
      <c r="D44" s="31">
        <f t="shared" si="0"/>
        <v>61.4713</v>
      </c>
      <c r="E44" s="38"/>
      <c r="F44" s="40"/>
      <c r="G44" s="40"/>
    </row>
    <row r="45" ht="15" spans="1:7">
      <c r="A45" s="37"/>
      <c r="B45" s="33" t="s">
        <v>44</v>
      </c>
      <c r="C45" s="30">
        <v>58.71</v>
      </c>
      <c r="D45" s="31">
        <f t="shared" si="0"/>
        <v>61.4713</v>
      </c>
      <c r="E45" s="38"/>
      <c r="F45" s="40"/>
      <c r="G45" s="40"/>
    </row>
    <row r="46" ht="15" spans="1:7">
      <c r="A46" s="37"/>
      <c r="B46" s="33" t="s">
        <v>45</v>
      </c>
      <c r="C46" s="30">
        <v>39.14</v>
      </c>
      <c r="D46" s="31">
        <f t="shared" si="0"/>
        <v>41.3142</v>
      </c>
      <c r="E46" s="38"/>
      <c r="F46" s="40"/>
      <c r="G46" s="40"/>
    </row>
    <row r="47" ht="15" spans="1:7">
      <c r="A47" s="37"/>
      <c r="B47" s="33" t="s">
        <v>46</v>
      </c>
      <c r="C47" s="30">
        <v>39.14</v>
      </c>
      <c r="D47" s="31">
        <f t="shared" si="0"/>
        <v>41.3142</v>
      </c>
      <c r="E47" s="38"/>
      <c r="F47" s="40"/>
      <c r="G47" s="40"/>
    </row>
    <row r="48" ht="15" spans="1:7">
      <c r="A48" s="41"/>
      <c r="B48" s="33" t="s">
        <v>47</v>
      </c>
      <c r="C48" s="30">
        <v>19.57</v>
      </c>
      <c r="D48" s="31">
        <f t="shared" si="0"/>
        <v>21.1571</v>
      </c>
      <c r="E48" s="42"/>
      <c r="F48" s="44"/>
      <c r="G48" s="44"/>
    </row>
    <row r="49" spans="1:7">
      <c r="A49" s="29" t="s">
        <v>31</v>
      </c>
      <c r="B49" s="29"/>
      <c r="C49" s="30">
        <f>SUM(C14:C48)</f>
        <v>1571.78</v>
      </c>
      <c r="D49" s="31">
        <f>SUM(D14:D48)</f>
        <v>1653.9334</v>
      </c>
      <c r="E49" s="29"/>
      <c r="F49" s="29"/>
      <c r="G49" s="29"/>
    </row>
    <row r="50" spans="3:4">
      <c r="C50" s="45"/>
      <c r="D50" s="45"/>
    </row>
    <row r="51" spans="3:4">
      <c r="C51" s="45"/>
      <c r="D51" s="45"/>
    </row>
    <row r="52" ht="15" spans="1:6">
      <c r="A52" s="26" t="s">
        <v>52</v>
      </c>
      <c r="B52" s="26"/>
      <c r="C52" s="46">
        <v>490</v>
      </c>
      <c r="D52" s="46">
        <f>C52*1.03</f>
        <v>504.7</v>
      </c>
      <c r="E52" s="26"/>
      <c r="F52" s="47">
        <v>1488229</v>
      </c>
    </row>
  </sheetData>
  <mergeCells count="27">
    <mergeCell ref="A1:K1"/>
    <mergeCell ref="A2:D2"/>
    <mergeCell ref="E2:K2"/>
    <mergeCell ref="A8:A9"/>
    <mergeCell ref="A14:A20"/>
    <mergeCell ref="A21:A27"/>
    <mergeCell ref="A28:A34"/>
    <mergeCell ref="A35:A41"/>
    <mergeCell ref="A42:A48"/>
    <mergeCell ref="C8:C9"/>
    <mergeCell ref="D8:D9"/>
    <mergeCell ref="E14:E20"/>
    <mergeCell ref="E21:E27"/>
    <mergeCell ref="E28:E34"/>
    <mergeCell ref="E35:E41"/>
    <mergeCell ref="E42:E48"/>
    <mergeCell ref="F14:F20"/>
    <mergeCell ref="F21:F27"/>
    <mergeCell ref="F28:F34"/>
    <mergeCell ref="F35:F41"/>
    <mergeCell ref="F42:F48"/>
    <mergeCell ref="G14:G4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32B39D84793A43DA980052884A9A65B3_13</vt:lpwstr>
  </property>
</Properties>
</file>