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<sst xmlns="http://schemas.openxmlformats.org/spreadsheetml/2006/main" count="219" uniqueCount="91">
  <si>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</si>
  <si>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</si>
  <si>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</si>
  <si>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</si>
  <si>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SF3123552235741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</si>
  <si>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</si>
  <si>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</si>
  <si>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</si>
  <si>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</si>
  <si>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</si>
  <si>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</si>
  <si>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</si>
  <si>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</si>
  <si>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</si>
  <si>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</si>
  <si>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</si>
  <si>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</si>
  <si>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</si>
  <si>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</si>
  <si>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</si>
  <si>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</si>
  <si>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</si>
  <si>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</si>
  <si>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</si>
  <si>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</si>
  <si>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</si>
  <si>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</si>
  <si>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</si>
  <si>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</si>
  <si>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30783-D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</si>
  <si>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</si>
  <si>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</si>
  <si>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251</t>
  </si>
  <si>
    <t>6-7</t>
  </si>
  <si>
    <t>1/3</t>
  </si>
  <si>
    <t>16.2</t>
  </si>
  <si>
    <t>16.6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</si>
  <si>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</si>
  <si>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</si>
  <si>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</si>
  <si>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</si>
  <si>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</si>
  <si>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</si>
  <si>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</si>
  <si>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</si>
  <si>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2/3</t>
  </si>
  <si>
    <t>922</t>
  </si>
  <si>
    <t>3/3</t>
  </si>
  <si>
    <t>15.6</t>
  </si>
  <si>
    <t>16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</si>
  <si>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</si>
  <si>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</si>
  <si>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</si>
  <si>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</si>
  <si>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4786-601-251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</si>
  <si>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</si>
  <si>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</si>
  <si>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</si>
  <si>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</si>
  <si>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</si>
  <si>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</si>
  <si>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</si>
  <si>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</si>
  <si>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</si>
  <si>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16.6KG</t>
  </si>
  <si>
    <t>Made In China</t>
  </si>
  <si>
    <t>Net Weight（净重）</t>
  </si>
  <si>
    <t>16.2KG</t>
  </si>
  <si>
    <t>Remark（备注）</t>
  </si>
  <si>
    <r>
      <rPr>
        <b/>
        <sz val="11"/>
        <color rgb="FF000000"/>
        <rFont val="Calibri"/>
        <charset val="134"/>
      </rPr>
      <t>4786-601-400</t>
    </r>
    <r>
      <rPr>
        <b/>
        <sz val="11"/>
        <color rgb="FF000000"/>
        <rFont val="宋体"/>
        <charset val="134"/>
      </rPr>
      <t>柬埔寨产地</t>
    </r>
  </si>
  <si>
    <r>
      <rPr>
        <b/>
        <sz val="11"/>
        <color rgb="FF000000"/>
        <rFont val="Calibri"/>
        <charset val="134"/>
      </rPr>
      <t>4786-601-922</t>
    </r>
    <r>
      <rPr>
        <b/>
        <sz val="11"/>
        <color rgb="FF000000"/>
        <rFont val="宋体"/>
        <charset val="134"/>
      </rPr>
      <t>柬埔寨产地</t>
    </r>
  </si>
  <si>
    <t>16KG</t>
  </si>
  <si>
    <t>15.5KG</t>
  </si>
  <si>
    <t>04786601922076</t>
  </si>
  <si>
    <t>04786601922090</t>
  </si>
  <si>
    <t>04786601922106</t>
  </si>
  <si>
    <t>04786601922120</t>
  </si>
  <si>
    <t>04786601922137</t>
  </si>
  <si>
    <t>04786601922144</t>
  </si>
  <si>
    <t>04786601400079</t>
  </si>
  <si>
    <t>04786601400093</t>
  </si>
  <si>
    <t>04786601400109</t>
  </si>
  <si>
    <t>04786601400123</t>
  </si>
  <si>
    <t>04786601400130</t>
  </si>
  <si>
    <t>04786601400147</t>
  </si>
  <si>
    <t>04786601251077</t>
  </si>
  <si>
    <t>04786601251091</t>
  </si>
  <si>
    <t>04786601251107</t>
  </si>
  <si>
    <t>04786601251121</t>
  </si>
  <si>
    <t>04786601251138</t>
  </si>
  <si>
    <t>04786601251145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</si>
</sst>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266700</xdr:rowOff>
    </xdr:from>
    <xdr:to>
      <xdr:col>11</xdr:col>
      <xdr:colOff>85725</xdr:colOff>
      <xdr:row>4</xdr:row>
      <xdr:rowOff>114300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2667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104775</xdr:rowOff>
    </xdr:from>
    <xdr:to>
      <xdr:col>1</xdr:col>
      <xdr:colOff>1562100</xdr:colOff>
      <xdr:row>6</xdr:row>
      <xdr:rowOff>775335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302000"/>
          <a:ext cx="1343025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18</xdr:row>
      <xdr:rowOff>219075</xdr:rowOff>
    </xdr:from>
    <xdr:to>
      <xdr:col>1</xdr:col>
      <xdr:colOff>1581150</xdr:colOff>
      <xdr:row>18</xdr:row>
      <xdr:rowOff>909320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314575" y="8534400"/>
          <a:ext cx="1257300" cy="690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30</xdr:row>
      <xdr:rowOff>161925</xdr:rowOff>
    </xdr:from>
    <xdr:to>
      <xdr:col>1</xdr:col>
      <xdr:colOff>1447800</xdr:colOff>
      <xdr:row>30</xdr:row>
      <xdr:rowOff>774700</xdr:rowOff>
    </xdr:to>
    <xdr:pic>
      <xdr:nvPicPr>
        <xdr:cNvPr id="79" name="图片 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09800" y="13595350"/>
          <a:ext cx="1228725" cy="612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3" workbookViewId="0">
      <selection activeCell="Q17" sqref="Q17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45625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2909</v>
      </c>
      <c r="G8" s="45">
        <f t="shared" ref="G8:G38" si="0">F8*0.05</f>
        <v>145.45</v>
      </c>
      <c r="H8" s="45">
        <f t="shared" ref="H8:H38" si="1">SUM(F8:G8)</f>
        <v>3054.45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3302</v>
      </c>
      <c r="G9" s="45">
        <f t="shared" si="0"/>
        <v>165.1</v>
      </c>
      <c r="H9" s="45">
        <f t="shared" si="1"/>
        <v>3467.1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39</v>
      </c>
      <c r="F10" s="44">
        <v>4930</v>
      </c>
      <c r="G10" s="45">
        <f t="shared" si="0"/>
        <v>246.5</v>
      </c>
      <c r="H10" s="45">
        <f t="shared" si="1"/>
        <v>5176.5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40</v>
      </c>
      <c r="F11" s="44">
        <v>6441</v>
      </c>
      <c r="G11" s="45">
        <f t="shared" si="0"/>
        <v>322.05</v>
      </c>
      <c r="H11" s="45">
        <f t="shared" si="1"/>
        <v>6763.05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5" t="s">
        <v>41</v>
      </c>
      <c r="F12" s="44">
        <v>6446</v>
      </c>
      <c r="G12" s="45">
        <f t="shared" si="0"/>
        <v>322.3</v>
      </c>
      <c r="H12" s="45">
        <f t="shared" si="1"/>
        <v>6768.3</v>
      </c>
      <c r="I12" s="50"/>
      <c r="J12" s="51"/>
      <c r="K12" s="51"/>
      <c r="L12" s="52"/>
    </row>
    <row r="13" ht="20" customHeight="1" spans="1:12">
      <c r="A13" s="7"/>
      <c r="B13" s="9"/>
      <c r="C13" s="9"/>
      <c r="D13" s="43"/>
      <c r="E13" s="35" t="s">
        <v>42</v>
      </c>
      <c r="F13" s="44">
        <v>7593</v>
      </c>
      <c r="G13" s="45">
        <f t="shared" si="0"/>
        <v>379.65</v>
      </c>
      <c r="H13" s="45">
        <f t="shared" si="1"/>
        <v>7972.65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43</v>
      </c>
      <c r="C14" s="9" t="s">
        <v>31</v>
      </c>
      <c r="D14" s="43" t="s">
        <v>32</v>
      </c>
      <c r="E14" s="35"/>
      <c r="F14" s="44">
        <f>SUM(F8:F13)</f>
        <v>31621</v>
      </c>
      <c r="G14" s="45">
        <f t="shared" si="0"/>
        <v>1581.05</v>
      </c>
      <c r="H14" s="45">
        <f t="shared" si="1"/>
        <v>33202.05</v>
      </c>
      <c r="I14" s="50"/>
      <c r="J14" s="51"/>
      <c r="K14" s="51"/>
      <c r="L14" s="52"/>
    </row>
    <row r="15" ht="29" customHeight="1" spans="1:12">
      <c r="A15" s="7" t="s">
        <v>29</v>
      </c>
      <c r="B15" s="46" t="s">
        <v>43</v>
      </c>
      <c r="C15" s="9" t="s">
        <v>31</v>
      </c>
      <c r="D15" s="43" t="s">
        <v>32</v>
      </c>
      <c r="E15" s="35"/>
      <c r="F15" s="44">
        <v>31621</v>
      </c>
      <c r="G15" s="45">
        <f t="shared" si="0"/>
        <v>1581.05</v>
      </c>
      <c r="H15" s="45">
        <f t="shared" si="1"/>
        <v>33202.05</v>
      </c>
      <c r="I15" s="50"/>
      <c r="J15" s="51"/>
      <c r="K15" s="51"/>
      <c r="L15" s="52"/>
    </row>
    <row r="16" ht="30" spans="1:12">
      <c r="A16" s="7" t="s">
        <v>29</v>
      </c>
      <c r="B16" s="46" t="s">
        <v>43</v>
      </c>
      <c r="C16" s="9" t="s">
        <v>31</v>
      </c>
      <c r="D16" s="43" t="s">
        <v>32</v>
      </c>
      <c r="E16" s="35"/>
      <c r="F16" s="44">
        <v>31621</v>
      </c>
      <c r="G16" s="45">
        <f t="shared" si="0"/>
        <v>1581.05</v>
      </c>
      <c r="H16" s="45">
        <f t="shared" si="1"/>
        <v>33202.05</v>
      </c>
      <c r="I16" s="50"/>
      <c r="J16" s="51"/>
      <c r="K16" s="51"/>
      <c r="L16" s="52"/>
    </row>
    <row r="17" ht="30" spans="1:12">
      <c r="A17" s="7" t="s">
        <v>29</v>
      </c>
      <c r="B17" s="46" t="s">
        <v>43</v>
      </c>
      <c r="C17" s="9" t="s">
        <v>31</v>
      </c>
      <c r="D17" s="43" t="s">
        <v>32</v>
      </c>
      <c r="E17" s="35"/>
      <c r="F17" s="44">
        <v>31621</v>
      </c>
      <c r="G17" s="45">
        <f t="shared" si="0"/>
        <v>1581.05</v>
      </c>
      <c r="H17" s="45">
        <f t="shared" si="1"/>
        <v>33202.05</v>
      </c>
      <c r="I17" s="50"/>
      <c r="J17" s="51"/>
      <c r="K17" s="51"/>
      <c r="L17" s="52"/>
    </row>
    <row r="18" ht="20" customHeight="1" spans="1:12">
      <c r="A18" s="7" t="s">
        <v>29</v>
      </c>
      <c r="B18" s="9" t="s">
        <v>30</v>
      </c>
      <c r="C18" s="9" t="s">
        <v>31</v>
      </c>
      <c r="D18" s="43" t="s">
        <v>44</v>
      </c>
      <c r="E18" s="35" t="s">
        <v>33</v>
      </c>
      <c r="F18" s="44">
        <v>2909</v>
      </c>
      <c r="G18" s="45">
        <f t="shared" si="0"/>
        <v>145.45</v>
      </c>
      <c r="H18" s="45">
        <f t="shared" si="1"/>
        <v>3054.45</v>
      </c>
      <c r="I18" s="47" t="s">
        <v>45</v>
      </c>
      <c r="J18" s="48" t="s">
        <v>35</v>
      </c>
      <c r="K18" s="48" t="s">
        <v>36</v>
      </c>
      <c r="L18" s="49" t="s">
        <v>37</v>
      </c>
    </row>
    <row r="19" ht="20" customHeight="1" spans="1:12">
      <c r="A19" s="7"/>
      <c r="B19" s="9"/>
      <c r="C19" s="9"/>
      <c r="D19" s="43"/>
      <c r="E19" s="35" t="s">
        <v>38</v>
      </c>
      <c r="F19" s="44">
        <v>3302</v>
      </c>
      <c r="G19" s="45">
        <f t="shared" si="0"/>
        <v>165.1</v>
      </c>
      <c r="H19" s="45">
        <f t="shared" si="1"/>
        <v>3467.1</v>
      </c>
      <c r="I19" s="50"/>
      <c r="J19" s="51"/>
      <c r="K19" s="51"/>
      <c r="L19" s="52"/>
    </row>
    <row r="20" ht="20" customHeight="1" spans="1:12">
      <c r="A20" s="7"/>
      <c r="B20" s="9"/>
      <c r="C20" s="9"/>
      <c r="D20" s="43"/>
      <c r="E20" s="35" t="s">
        <v>39</v>
      </c>
      <c r="F20" s="44">
        <v>4930</v>
      </c>
      <c r="G20" s="45">
        <f t="shared" si="0"/>
        <v>246.5</v>
      </c>
      <c r="H20" s="45">
        <f t="shared" si="1"/>
        <v>5176.5</v>
      </c>
      <c r="I20" s="50"/>
      <c r="J20" s="51"/>
      <c r="K20" s="51"/>
      <c r="L20" s="52"/>
    </row>
    <row r="21" ht="20" customHeight="1" spans="1:12">
      <c r="A21" s="7"/>
      <c r="B21" s="9"/>
      <c r="C21" s="9"/>
      <c r="D21" s="43"/>
      <c r="E21" s="35" t="s">
        <v>40</v>
      </c>
      <c r="F21" s="44">
        <v>6441</v>
      </c>
      <c r="G21" s="45">
        <f t="shared" si="0"/>
        <v>322.05</v>
      </c>
      <c r="H21" s="45">
        <f t="shared" si="1"/>
        <v>6763.05</v>
      </c>
      <c r="I21" s="50"/>
      <c r="J21" s="51"/>
      <c r="K21" s="51"/>
      <c r="L21" s="52"/>
    </row>
    <row r="22" ht="20" customHeight="1" spans="1:12">
      <c r="A22" s="7"/>
      <c r="B22" s="9"/>
      <c r="C22" s="9"/>
      <c r="D22" s="43"/>
      <c r="E22" s="35" t="s">
        <v>41</v>
      </c>
      <c r="F22" s="44">
        <v>6446</v>
      </c>
      <c r="G22" s="45">
        <f t="shared" si="0"/>
        <v>322.3</v>
      </c>
      <c r="H22" s="45">
        <f t="shared" si="1"/>
        <v>6768.3</v>
      </c>
      <c r="I22" s="50"/>
      <c r="J22" s="51"/>
      <c r="K22" s="51"/>
      <c r="L22" s="52"/>
    </row>
    <row r="23" ht="20" customHeight="1" spans="1:12">
      <c r="A23" s="7"/>
      <c r="B23" s="9"/>
      <c r="C23" s="9"/>
      <c r="D23" s="43"/>
      <c r="E23" s="35" t="s">
        <v>42</v>
      </c>
      <c r="F23" s="44">
        <v>7592</v>
      </c>
      <c r="G23" s="45">
        <f t="shared" si="0"/>
        <v>379.6</v>
      </c>
      <c r="H23" s="45">
        <f t="shared" si="1"/>
        <v>7971.6</v>
      </c>
      <c r="I23" s="50"/>
      <c r="J23" s="51"/>
      <c r="K23" s="51"/>
      <c r="L23" s="52"/>
    </row>
    <row r="24" ht="36" customHeight="1" spans="1:12">
      <c r="A24" s="7" t="s">
        <v>29</v>
      </c>
      <c r="B24" s="46" t="s">
        <v>43</v>
      </c>
      <c r="C24" s="9" t="s">
        <v>31</v>
      </c>
      <c r="D24" s="43" t="s">
        <v>44</v>
      </c>
      <c r="E24" s="35"/>
      <c r="F24" s="44">
        <f>SUM(F18:F23)</f>
        <v>31620</v>
      </c>
      <c r="G24" s="45">
        <f t="shared" si="0"/>
        <v>1581</v>
      </c>
      <c r="H24" s="45">
        <f t="shared" si="1"/>
        <v>33201</v>
      </c>
      <c r="I24" s="50"/>
      <c r="J24" s="51"/>
      <c r="K24" s="51"/>
      <c r="L24" s="52"/>
    </row>
    <row r="25" ht="29" customHeight="1" spans="1:12">
      <c r="A25" s="7" t="s">
        <v>29</v>
      </c>
      <c r="B25" s="46" t="s">
        <v>43</v>
      </c>
      <c r="C25" s="9" t="s">
        <v>31</v>
      </c>
      <c r="D25" s="43" t="s">
        <v>44</v>
      </c>
      <c r="E25" s="35"/>
      <c r="F25" s="44">
        <v>31620</v>
      </c>
      <c r="G25" s="45">
        <f t="shared" si="0"/>
        <v>1581</v>
      </c>
      <c r="H25" s="45">
        <f t="shared" si="1"/>
        <v>33201</v>
      </c>
      <c r="I25" s="50"/>
      <c r="J25" s="51"/>
      <c r="K25" s="51"/>
      <c r="L25" s="52"/>
    </row>
    <row r="26" ht="30" spans="1:12">
      <c r="A26" s="7" t="s">
        <v>29</v>
      </c>
      <c r="B26" s="46" t="s">
        <v>43</v>
      </c>
      <c r="C26" s="9" t="s">
        <v>31</v>
      </c>
      <c r="D26" s="43" t="s">
        <v>44</v>
      </c>
      <c r="E26" s="35"/>
      <c r="F26" s="44">
        <v>31620</v>
      </c>
      <c r="G26" s="45">
        <f t="shared" si="0"/>
        <v>1581</v>
      </c>
      <c r="H26" s="45">
        <f t="shared" si="1"/>
        <v>33201</v>
      </c>
      <c r="I26" s="50"/>
      <c r="J26" s="51"/>
      <c r="K26" s="51"/>
      <c r="L26" s="52"/>
    </row>
    <row r="27" ht="30" spans="1:12">
      <c r="A27" s="7" t="s">
        <v>29</v>
      </c>
      <c r="B27" s="46" t="s">
        <v>43</v>
      </c>
      <c r="C27" s="9" t="s">
        <v>31</v>
      </c>
      <c r="D27" s="43" t="s">
        <v>44</v>
      </c>
      <c r="E27" s="35"/>
      <c r="F27" s="44">
        <v>31620</v>
      </c>
      <c r="G27" s="45">
        <f t="shared" si="0"/>
        <v>1581</v>
      </c>
      <c r="H27" s="45">
        <f t="shared" si="1"/>
        <v>33201</v>
      </c>
      <c r="I27" s="50"/>
      <c r="J27" s="51"/>
      <c r="K27" s="51"/>
      <c r="L27" s="52"/>
    </row>
    <row r="28" ht="20" customHeight="1" spans="1:12">
      <c r="A28" s="7" t="s">
        <v>29</v>
      </c>
      <c r="B28" s="9" t="s">
        <v>30</v>
      </c>
      <c r="C28" s="9" t="s">
        <v>31</v>
      </c>
      <c r="D28" s="43" t="s">
        <v>46</v>
      </c>
      <c r="E28" s="35" t="s">
        <v>33</v>
      </c>
      <c r="F28" s="44">
        <v>2866</v>
      </c>
      <c r="G28" s="45">
        <f t="shared" si="0"/>
        <v>143.3</v>
      </c>
      <c r="H28" s="45">
        <f t="shared" si="1"/>
        <v>3009.3</v>
      </c>
      <c r="I28" s="47" t="s">
        <v>47</v>
      </c>
      <c r="J28" s="48" t="s">
        <v>48</v>
      </c>
      <c r="K28" s="48" t="s">
        <v>49</v>
      </c>
      <c r="L28" s="49" t="s">
        <v>37</v>
      </c>
    </row>
    <row r="29" ht="20" customHeight="1" spans="1:12">
      <c r="A29" s="7"/>
      <c r="B29" s="9"/>
      <c r="C29" s="9"/>
      <c r="D29" s="43"/>
      <c r="E29" s="35" t="s">
        <v>38</v>
      </c>
      <c r="F29" s="44">
        <v>3550</v>
      </c>
      <c r="G29" s="45">
        <f t="shared" si="0"/>
        <v>177.5</v>
      </c>
      <c r="H29" s="45">
        <f t="shared" si="1"/>
        <v>3727.5</v>
      </c>
      <c r="I29" s="50"/>
      <c r="J29" s="51"/>
      <c r="K29" s="51"/>
      <c r="L29" s="52"/>
    </row>
    <row r="30" ht="20" customHeight="1" spans="1:12">
      <c r="A30" s="7"/>
      <c r="B30" s="9"/>
      <c r="C30" s="9"/>
      <c r="D30" s="43"/>
      <c r="E30" s="35" t="s">
        <v>39</v>
      </c>
      <c r="F30" s="44">
        <v>4748</v>
      </c>
      <c r="G30" s="45">
        <f t="shared" si="0"/>
        <v>237.4</v>
      </c>
      <c r="H30" s="45">
        <f t="shared" si="1"/>
        <v>4985.4</v>
      </c>
      <c r="I30" s="50"/>
      <c r="J30" s="51"/>
      <c r="K30" s="51"/>
      <c r="L30" s="52"/>
    </row>
    <row r="31" ht="20" customHeight="1" spans="1:12">
      <c r="A31" s="7"/>
      <c r="B31" s="9"/>
      <c r="C31" s="9"/>
      <c r="D31" s="43"/>
      <c r="E31" s="35" t="s">
        <v>40</v>
      </c>
      <c r="F31" s="44">
        <v>6054</v>
      </c>
      <c r="G31" s="45">
        <f t="shared" si="0"/>
        <v>302.7</v>
      </c>
      <c r="H31" s="45">
        <f t="shared" si="1"/>
        <v>6356.7</v>
      </c>
      <c r="I31" s="50"/>
      <c r="J31" s="51"/>
      <c r="K31" s="51"/>
      <c r="L31" s="52"/>
    </row>
    <row r="32" ht="20" customHeight="1" spans="1:12">
      <c r="A32" s="7"/>
      <c r="B32" s="9"/>
      <c r="C32" s="9"/>
      <c r="D32" s="43"/>
      <c r="E32" s="35" t="s">
        <v>41</v>
      </c>
      <c r="F32" s="44">
        <v>6110</v>
      </c>
      <c r="G32" s="45">
        <f t="shared" si="0"/>
        <v>305.5</v>
      </c>
      <c r="H32" s="45">
        <f t="shared" si="1"/>
        <v>6415.5</v>
      </c>
      <c r="I32" s="50"/>
      <c r="J32" s="51"/>
      <c r="K32" s="51"/>
      <c r="L32" s="52"/>
    </row>
    <row r="33" ht="20" customHeight="1" spans="1:12">
      <c r="A33" s="7"/>
      <c r="B33" s="9"/>
      <c r="C33" s="9"/>
      <c r="D33" s="43"/>
      <c r="E33" s="35" t="s">
        <v>42</v>
      </c>
      <c r="F33" s="44">
        <v>7273</v>
      </c>
      <c r="G33" s="45">
        <f t="shared" si="0"/>
        <v>363.65</v>
      </c>
      <c r="H33" s="45">
        <f t="shared" si="1"/>
        <v>7636.65</v>
      </c>
      <c r="I33" s="50"/>
      <c r="J33" s="51"/>
      <c r="K33" s="51"/>
      <c r="L33" s="52"/>
    </row>
    <row r="34" ht="36" customHeight="1" spans="1:12">
      <c r="A34" s="7" t="s">
        <v>29</v>
      </c>
      <c r="B34" s="46" t="s">
        <v>43</v>
      </c>
      <c r="C34" s="9" t="s">
        <v>31</v>
      </c>
      <c r="D34" s="43" t="s">
        <v>46</v>
      </c>
      <c r="E34" s="35"/>
      <c r="F34" s="44">
        <f>SUM(F28:F33)</f>
        <v>30601</v>
      </c>
      <c r="G34" s="45">
        <f t="shared" si="0"/>
        <v>1530.05</v>
      </c>
      <c r="H34" s="45">
        <f t="shared" si="1"/>
        <v>32131.05</v>
      </c>
      <c r="I34" s="50"/>
      <c r="J34" s="51"/>
      <c r="K34" s="51"/>
      <c r="L34" s="52"/>
    </row>
    <row r="35" ht="29" customHeight="1" spans="1:12">
      <c r="A35" s="7" t="s">
        <v>29</v>
      </c>
      <c r="B35" s="46" t="s">
        <v>43</v>
      </c>
      <c r="C35" s="9" t="s">
        <v>31</v>
      </c>
      <c r="D35" s="43" t="s">
        <v>46</v>
      </c>
      <c r="E35" s="35"/>
      <c r="F35" s="44">
        <v>30601</v>
      </c>
      <c r="G35" s="45">
        <f t="shared" si="0"/>
        <v>1530.05</v>
      </c>
      <c r="H35" s="45">
        <f t="shared" si="1"/>
        <v>32131.05</v>
      </c>
      <c r="I35" s="50"/>
      <c r="J35" s="51"/>
      <c r="K35" s="51"/>
      <c r="L35" s="52"/>
    </row>
    <row r="36" ht="30" spans="1:12">
      <c r="A36" s="7" t="s">
        <v>29</v>
      </c>
      <c r="B36" s="46" t="s">
        <v>43</v>
      </c>
      <c r="C36" s="9" t="s">
        <v>31</v>
      </c>
      <c r="D36" s="43" t="s">
        <v>46</v>
      </c>
      <c r="E36" s="35"/>
      <c r="F36" s="44">
        <v>30601</v>
      </c>
      <c r="G36" s="45">
        <f t="shared" si="0"/>
        <v>1530.05</v>
      </c>
      <c r="H36" s="45">
        <f t="shared" si="1"/>
        <v>32131.05</v>
      </c>
      <c r="I36" s="50"/>
      <c r="J36" s="51"/>
      <c r="K36" s="51"/>
      <c r="L36" s="52"/>
    </row>
    <row r="37" ht="30" spans="1:12">
      <c r="A37" s="7" t="s">
        <v>29</v>
      </c>
      <c r="B37" s="46" t="s">
        <v>43</v>
      </c>
      <c r="C37" s="9" t="s">
        <v>31</v>
      </c>
      <c r="D37" s="43" t="s">
        <v>46</v>
      </c>
      <c r="E37" s="35"/>
      <c r="F37" s="44">
        <v>30601</v>
      </c>
      <c r="G37" s="45">
        <f t="shared" si="0"/>
        <v>1530.05</v>
      </c>
      <c r="H37" s="45">
        <f t="shared" si="1"/>
        <v>32131.05</v>
      </c>
      <c r="I37" s="50"/>
      <c r="J37" s="51"/>
      <c r="K37" s="51"/>
      <c r="L37" s="52"/>
    </row>
    <row r="38" ht="15" spans="1:12">
      <c r="A38" s="46" t="s">
        <v>50</v>
      </c>
      <c r="B38" s="7"/>
      <c r="C38" s="9"/>
      <c r="D38" s="44"/>
      <c r="E38" s="35"/>
      <c r="F38" s="44">
        <f>SUM(F8:F37)</f>
        <v>469210</v>
      </c>
      <c r="G38" s="45">
        <f t="shared" si="0"/>
        <v>23460.5</v>
      </c>
      <c r="H38" s="45">
        <f t="shared" si="1"/>
        <v>492670.5</v>
      </c>
      <c r="I38" s="53"/>
      <c r="J38" s="53"/>
      <c r="K38" s="53"/>
      <c r="L38" s="53"/>
    </row>
  </sheetData>
  <mergeCells count="28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17"/>
    <mergeCell ref="I18:I27"/>
    <mergeCell ref="I28:I37"/>
    <mergeCell ref="J8:J17"/>
    <mergeCell ref="J18:J27"/>
    <mergeCell ref="J28:J37"/>
    <mergeCell ref="K8:K17"/>
    <mergeCell ref="K18:K27"/>
    <mergeCell ref="K28:K37"/>
    <mergeCell ref="L8:L17"/>
    <mergeCell ref="L18:L27"/>
    <mergeCell ref="L28:L37"/>
  </mergeCells>
  <pageMargins left="0.7" right="0.7" top="0.75" bottom="0.75" header="0.3" footer="0.3"/>
  <pageSetup paperSize="9" scale="6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36" workbookViewId="0">
      <selection activeCell="B77" sqref="B7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51</v>
      </c>
      <c r="B2" s="5"/>
      <c r="C2" s="6"/>
    </row>
    <row r="3" ht="50" customHeight="1" spans="1:3">
      <c r="A3" s="4" t="s">
        <v>52</v>
      </c>
      <c r="B3" s="7" t="s">
        <v>29</v>
      </c>
      <c r="C3" s="8"/>
    </row>
    <row r="4" ht="15.75" spans="1:3">
      <c r="A4" s="4" t="s">
        <v>53</v>
      </c>
      <c r="B4" s="9" t="s">
        <v>54</v>
      </c>
      <c r="C4" s="8"/>
    </row>
    <row r="5" ht="59" customHeight="1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80" customHeight="1" spans="1:3">
      <c r="A7" s="4" t="s">
        <v>60</v>
      </c>
      <c r="B7" s="14"/>
      <c r="C7" s="15"/>
    </row>
    <row r="8" ht="14.25" spans="1:3">
      <c r="A8" s="4" t="s">
        <v>61</v>
      </c>
      <c r="B8" s="4" t="s">
        <v>37</v>
      </c>
      <c r="C8" s="16" t="s">
        <v>62</v>
      </c>
    </row>
    <row r="9" ht="14.25" spans="1:3">
      <c r="A9" s="4" t="s">
        <v>63</v>
      </c>
      <c r="B9" s="4" t="s">
        <v>64</v>
      </c>
      <c r="C9" s="17" t="s">
        <v>65</v>
      </c>
    </row>
    <row r="10" ht="14.25" spans="1:3">
      <c r="A10" s="4" t="s">
        <v>66</v>
      </c>
      <c r="B10" s="4" t="s">
        <v>67</v>
      </c>
      <c r="C10" s="17"/>
    </row>
    <row r="11" ht="14.25" spans="1:3">
      <c r="A11" s="4" t="s">
        <v>68</v>
      </c>
      <c r="B11" s="4"/>
      <c r="C11" s="18"/>
    </row>
    <row r="12" ht="14.25"/>
    <row r="13" customFormat="1" ht="75.75" spans="1:3">
      <c r="A13" s="1"/>
      <c r="B13" s="2"/>
      <c r="C13" s="3"/>
    </row>
    <row r="14" ht="37" customHeight="1" spans="1:3">
      <c r="A14" s="4" t="s">
        <v>51</v>
      </c>
      <c r="B14" s="5"/>
      <c r="C14" s="6"/>
    </row>
    <row r="15" ht="50" customHeight="1" spans="1:3">
      <c r="A15" s="4" t="s">
        <v>52</v>
      </c>
      <c r="B15" s="7" t="s">
        <v>29</v>
      </c>
      <c r="C15" s="8"/>
    </row>
    <row r="16" ht="15.75" spans="1:3">
      <c r="A16" s="4" t="s">
        <v>53</v>
      </c>
      <c r="B16" s="9" t="s">
        <v>69</v>
      </c>
      <c r="C16" s="8"/>
    </row>
    <row r="17" ht="59" customHeight="1" spans="1:3">
      <c r="A17" s="4" t="s">
        <v>55</v>
      </c>
      <c r="B17" s="10" t="s">
        <v>56</v>
      </c>
      <c r="C17" s="11" t="s">
        <v>57</v>
      </c>
    </row>
    <row r="18" ht="14.25" spans="1:3">
      <c r="A18" s="4" t="s">
        <v>58</v>
      </c>
      <c r="B18" s="12" t="s">
        <v>59</v>
      </c>
      <c r="C18" s="13" t="s">
        <v>45</v>
      </c>
    </row>
    <row r="19" ht="80" customHeight="1" spans="1:3">
      <c r="A19" s="4" t="s">
        <v>60</v>
      </c>
      <c r="B19" s="14"/>
      <c r="C19" s="15"/>
    </row>
    <row r="20" ht="14.25" spans="1:3">
      <c r="A20" s="4" t="s">
        <v>61</v>
      </c>
      <c r="B20" s="4" t="s">
        <v>37</v>
      </c>
      <c r="C20" s="16" t="s">
        <v>62</v>
      </c>
    </row>
    <row r="21" ht="14.25" spans="1:3">
      <c r="A21" s="4" t="s">
        <v>63</v>
      </c>
      <c r="B21" s="4" t="s">
        <v>64</v>
      </c>
      <c r="C21" s="17" t="s">
        <v>65</v>
      </c>
    </row>
    <row r="22" ht="14.25" spans="1:3">
      <c r="A22" s="4" t="s">
        <v>66</v>
      </c>
      <c r="B22" s="4" t="s">
        <v>67</v>
      </c>
      <c r="C22" s="17"/>
    </row>
    <row r="23" ht="14.25" spans="1:3">
      <c r="A23" s="4" t="s">
        <v>68</v>
      </c>
      <c r="B23" s="4"/>
      <c r="C23" s="18"/>
    </row>
    <row r="24" ht="14.25"/>
    <row r="25" customFormat="1" ht="75.75" spans="1:3">
      <c r="A25" s="1"/>
      <c r="B25" s="2"/>
      <c r="C25" s="3"/>
    </row>
    <row r="26" ht="37" customHeight="1" spans="1:3">
      <c r="A26" s="4" t="s">
        <v>51</v>
      </c>
      <c r="B26" s="5"/>
      <c r="C26" s="6"/>
    </row>
    <row r="27" ht="50" customHeight="1" spans="1:3">
      <c r="A27" s="4" t="s">
        <v>52</v>
      </c>
      <c r="B27" s="7" t="s">
        <v>29</v>
      </c>
      <c r="C27" s="8"/>
    </row>
    <row r="28" ht="15.75" spans="1:3">
      <c r="A28" s="4" t="s">
        <v>53</v>
      </c>
      <c r="B28" s="9" t="s">
        <v>70</v>
      </c>
      <c r="C28" s="8"/>
    </row>
    <row r="29" ht="59" customHeight="1" spans="1:3">
      <c r="A29" s="4" t="s">
        <v>55</v>
      </c>
      <c r="B29" s="10" t="s">
        <v>56</v>
      </c>
      <c r="C29" s="11" t="s">
        <v>57</v>
      </c>
    </row>
    <row r="30" ht="14.25" spans="1:3">
      <c r="A30" s="4" t="s">
        <v>58</v>
      </c>
      <c r="B30" s="12" t="s">
        <v>59</v>
      </c>
      <c r="C30" s="13" t="s">
        <v>47</v>
      </c>
    </row>
    <row r="31" ht="80" customHeight="1" spans="1:3">
      <c r="A31" s="4" t="s">
        <v>60</v>
      </c>
      <c r="B31" s="14"/>
      <c r="C31" s="15"/>
    </row>
    <row r="32" ht="14.25" spans="1:3">
      <c r="A32" s="4" t="s">
        <v>61</v>
      </c>
      <c r="B32" s="4" t="s">
        <v>37</v>
      </c>
      <c r="C32" s="16" t="s">
        <v>62</v>
      </c>
    </row>
    <row r="33" ht="14.25" spans="1:3">
      <c r="A33" s="4" t="s">
        <v>63</v>
      </c>
      <c r="B33" s="4" t="s">
        <v>71</v>
      </c>
      <c r="C33" s="17" t="s">
        <v>65</v>
      </c>
    </row>
    <row r="34" ht="14.25" spans="1:3">
      <c r="A34" s="4" t="s">
        <v>66</v>
      </c>
      <c r="B34" s="4" t="s">
        <v>72</v>
      </c>
      <c r="C34" s="17"/>
    </row>
    <row r="35" ht="14.25" spans="1:3">
      <c r="A35" s="4" t="s">
        <v>68</v>
      </c>
      <c r="B35" s="4"/>
      <c r="C35" s="18"/>
    </row>
    <row r="41" spans="2:2">
      <c r="B41" s="54" t="s">
        <v>73</v>
      </c>
    </row>
    <row r="42" spans="2:2">
      <c r="B42" s="54" t="s">
        <v>74</v>
      </c>
    </row>
    <row r="43" spans="2:2">
      <c r="B43" s="54" t="s">
        <v>75</v>
      </c>
    </row>
    <row r="44" spans="2:2">
      <c r="B44" s="54" t="s">
        <v>76</v>
      </c>
    </row>
    <row r="45" spans="2:2">
      <c r="B45" s="54" t="s">
        <v>77</v>
      </c>
    </row>
    <row r="46" spans="2:2">
      <c r="B46" s="54" t="s">
        <v>78</v>
      </c>
    </row>
    <row r="47" spans="2:2">
      <c r="B47" s="54" t="s">
        <v>73</v>
      </c>
    </row>
    <row r="48" spans="2:2">
      <c r="B48" s="54" t="s">
        <v>74</v>
      </c>
    </row>
    <row r="49" spans="2:2">
      <c r="B49" s="54" t="s">
        <v>75</v>
      </c>
    </row>
    <row r="50" spans="2:2">
      <c r="B50" s="54" t="s">
        <v>76</v>
      </c>
    </row>
    <row r="51" spans="2:2">
      <c r="B51" s="54" t="s">
        <v>77</v>
      </c>
    </row>
    <row r="52" spans="2:2">
      <c r="B52" s="54" t="s">
        <v>78</v>
      </c>
    </row>
    <row r="53" spans="2:2">
      <c r="B53" s="54" t="s">
        <v>79</v>
      </c>
    </row>
    <row r="54" spans="2:2">
      <c r="B54" s="54" t="s">
        <v>80</v>
      </c>
    </row>
    <row r="55" spans="2:2">
      <c r="B55" s="54" t="s">
        <v>81</v>
      </c>
    </row>
    <row r="56" spans="2:2">
      <c r="B56" s="54" t="s">
        <v>82</v>
      </c>
    </row>
    <row r="57" spans="2:2">
      <c r="B57" s="54" t="s">
        <v>83</v>
      </c>
    </row>
    <row r="58" spans="2:2">
      <c r="B58" s="54" t="s">
        <v>84</v>
      </c>
    </row>
    <row r="59" spans="2:2">
      <c r="B59" s="54" t="s">
        <v>79</v>
      </c>
    </row>
    <row r="60" spans="2:2">
      <c r="B60" s="54" t="s">
        <v>80</v>
      </c>
    </row>
    <row r="61" spans="2:2">
      <c r="B61" s="54" t="s">
        <v>81</v>
      </c>
    </row>
    <row r="62" spans="2:2">
      <c r="B62" s="54" t="s">
        <v>82</v>
      </c>
    </row>
    <row r="63" spans="2:2">
      <c r="B63" s="54" t="s">
        <v>83</v>
      </c>
    </row>
    <row r="64" spans="2:2">
      <c r="B64" s="54" t="s">
        <v>84</v>
      </c>
    </row>
    <row r="65" spans="2:2">
      <c r="B65" s="54" t="s">
        <v>85</v>
      </c>
    </row>
    <row r="66" spans="2:2">
      <c r="B66" s="54" t="s">
        <v>86</v>
      </c>
    </row>
    <row r="67" spans="2:2">
      <c r="B67" s="54" t="s">
        <v>87</v>
      </c>
    </row>
    <row r="68" spans="2:2">
      <c r="B68" s="54" t="s">
        <v>88</v>
      </c>
    </row>
    <row r="69" spans="2:2">
      <c r="B69" s="54" t="s">
        <v>89</v>
      </c>
    </row>
    <row r="70" spans="2:2">
      <c r="B70" s="54" t="s">
        <v>90</v>
      </c>
    </row>
    <row r="71" spans="2:2">
      <c r="B71" s="54" t="s">
        <v>85</v>
      </c>
    </row>
    <row r="72" spans="2:2">
      <c r="B72" s="54" t="s">
        <v>86</v>
      </c>
    </row>
    <row r="73" spans="2:2">
      <c r="B73" s="54" t="s">
        <v>87</v>
      </c>
    </row>
    <row r="74" spans="2:2">
      <c r="B74" s="54" t="s">
        <v>88</v>
      </c>
    </row>
    <row r="75" spans="2:2">
      <c r="B75" s="54" t="s">
        <v>89</v>
      </c>
    </row>
    <row r="76" spans="2:2">
      <c r="B76" s="54" t="s">
        <v>90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2024-11-29T10:48:16Z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3E5F55A4646A4D07BA0F783ACAD3B689_12</vt:lpwstr>
  </property>
</Properties>
</file>