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<sst xmlns="http://schemas.openxmlformats.org/spreadsheetml/2006/main" count="52" uniqueCount="45">
  <si>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</si>
  <si>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</si>
  <si>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</si>
  <si>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陈小姐 83494550   福州市仓山区螺洲镇天福村 福州立立丰鞋业 中通74100399848592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</si>
  <si>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</si>
  <si>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</si>
  <si>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</si>
  <si>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</si>
  <si>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</si>
  <si>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</si>
  <si>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</si>
  <si>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</si>
  <si>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</si>
  <si>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</si>
  <si>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</si>
  <si>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</si>
  <si>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</si>
  <si>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</si>
  <si>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</si>
  <si>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</si>
  <si>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</si>
  <si>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</si>
  <si>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</si>
  <si>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</si>
  <si>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</si>
  <si>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P24110749</t>
  </si>
  <si>
    <t xml:space="preserve">21 AULTH09845                                     </t>
  </si>
  <si>
    <t xml:space="preserve">S24110426 </t>
  </si>
  <si>
    <t xml:space="preserve">D8946AX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</si>
  <si>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</si>
  <si>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</si>
  <si>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</si>
  <si>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</si>
  <si>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</si>
  <si>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</si>
  <si>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</si>
  <si>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</si>
  <si>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WT34</t>
  </si>
  <si>
    <t>36/37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</si>
  <si>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</si>
  <si>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</si>
  <si>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 xml:space="preserve">D8946AX </t>
  </si>
  <si>
    <t>38/39</t>
  </si>
  <si>
    <t>40/41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</si>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</sst>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H7" sqref="H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6" t="s">
        <v>11</v>
      </c>
      <c r="J6" s="4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7" t="s">
        <v>22</v>
      </c>
      <c r="J7" s="4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1452</v>
      </c>
      <c r="F8" s="26"/>
      <c r="G8" s="26">
        <v>1502</v>
      </c>
      <c r="H8" s="26">
        <v>1</v>
      </c>
      <c r="I8" s="26"/>
      <c r="J8" s="26">
        <v>2</v>
      </c>
      <c r="K8" s="48" t="s">
        <v>29</v>
      </c>
    </row>
    <row r="9" ht="15" spans="1:11">
      <c r="A9" s="27"/>
      <c r="B9" s="24" t="s">
        <v>30</v>
      </c>
      <c r="C9" s="28"/>
      <c r="D9" s="28"/>
      <c r="E9" s="26">
        <v>282</v>
      </c>
      <c r="F9" s="26"/>
      <c r="G9" s="26">
        <v>290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1734</v>
      </c>
      <c r="F10" s="26"/>
      <c r="G10" s="26">
        <f>SUM(G8:G9)</f>
        <v>1792</v>
      </c>
      <c r="H10" s="26">
        <f>SUM(H8:H9)</f>
        <v>1</v>
      </c>
      <c r="I10" s="26"/>
      <c r="J10" s="26">
        <f>SUM(J8:J9)</f>
        <v>2</v>
      </c>
      <c r="K10" s="26"/>
    </row>
    <row r="13" spans="1:7">
      <c r="A13" s="29" t="s">
        <v>32</v>
      </c>
      <c r="B13" s="29" t="s">
        <v>33</v>
      </c>
      <c r="C13" s="30" t="s">
        <v>18</v>
      </c>
      <c r="D13" s="31" t="s">
        <v>34</v>
      </c>
      <c r="E13" s="29"/>
      <c r="F13" s="29" t="s">
        <v>35</v>
      </c>
      <c r="G13" s="32" t="s">
        <v>36</v>
      </c>
    </row>
    <row r="14" ht="15" spans="1:7">
      <c r="A14" s="33" t="s">
        <v>37</v>
      </c>
      <c r="B14" s="34" t="s">
        <v>38</v>
      </c>
      <c r="C14" s="30">
        <v>224</v>
      </c>
      <c r="D14" s="31">
        <f t="shared" ref="D14:D19" si="0">C14*1.03+1</f>
        <v>231.72</v>
      </c>
      <c r="E14" s="35" t="s">
        <v>39</v>
      </c>
      <c r="F14" s="35" t="s">
        <v>40</v>
      </c>
      <c r="G14" s="36" t="s">
        <v>41</v>
      </c>
    </row>
    <row r="15" ht="15" spans="1:7">
      <c r="A15" s="37"/>
      <c r="B15" s="34" t="s">
        <v>42</v>
      </c>
      <c r="C15" s="30">
        <v>224</v>
      </c>
      <c r="D15" s="31">
        <f t="shared" si="0"/>
        <v>231.72</v>
      </c>
      <c r="E15" s="38"/>
      <c r="F15" s="38"/>
      <c r="G15" s="39"/>
    </row>
    <row r="16" ht="15" spans="1:7">
      <c r="A16" s="40"/>
      <c r="B16" s="34" t="s">
        <v>43</v>
      </c>
      <c r="C16" s="30">
        <v>224</v>
      </c>
      <c r="D16" s="31">
        <f t="shared" si="0"/>
        <v>231.72</v>
      </c>
      <c r="E16" s="41"/>
      <c r="F16" s="41"/>
      <c r="G16" s="39"/>
    </row>
    <row r="17" ht="15" spans="1:7">
      <c r="A17" s="33" t="s">
        <v>37</v>
      </c>
      <c r="B17" s="34" t="s">
        <v>38</v>
      </c>
      <c r="C17" s="30">
        <v>260</v>
      </c>
      <c r="D17" s="31">
        <f t="shared" si="0"/>
        <v>268.8</v>
      </c>
      <c r="E17" s="35" t="s">
        <v>44</v>
      </c>
      <c r="F17" s="42">
        <v>1532375</v>
      </c>
      <c r="G17" s="39"/>
    </row>
    <row r="18" ht="15" spans="1:7">
      <c r="A18" s="37"/>
      <c r="B18" s="34" t="s">
        <v>42</v>
      </c>
      <c r="C18" s="30">
        <v>260</v>
      </c>
      <c r="D18" s="31">
        <f t="shared" si="0"/>
        <v>268.8</v>
      </c>
      <c r="E18" s="38"/>
      <c r="F18" s="43"/>
      <c r="G18" s="39"/>
    </row>
    <row r="19" ht="15" spans="1:7">
      <c r="A19" s="40"/>
      <c r="B19" s="34" t="s">
        <v>43</v>
      </c>
      <c r="C19" s="30">
        <v>260</v>
      </c>
      <c r="D19" s="31">
        <f t="shared" si="0"/>
        <v>268.8</v>
      </c>
      <c r="E19" s="41"/>
      <c r="F19" s="44"/>
      <c r="G19" s="45"/>
    </row>
    <row r="20" spans="1:7">
      <c r="A20" s="29" t="s">
        <v>31</v>
      </c>
      <c r="B20" s="29"/>
      <c r="C20" s="30">
        <f>SUM(C14:C19)</f>
        <v>1452</v>
      </c>
      <c r="D20" s="31">
        <f>SUM(D14:D19)</f>
        <v>1501.56</v>
      </c>
      <c r="E20" s="29"/>
      <c r="F20" s="29"/>
      <c r="G20" s="32"/>
    </row>
  </sheetData>
  <mergeCells count="18">
    <mergeCell ref="A1:K1"/>
    <mergeCell ref="A2:D2"/>
    <mergeCell ref="E2:K2"/>
    <mergeCell ref="A8:A9"/>
    <mergeCell ref="A14:A16"/>
    <mergeCell ref="A17:A19"/>
    <mergeCell ref="C8:C9"/>
    <mergeCell ref="D8:D9"/>
    <mergeCell ref="E14:E16"/>
    <mergeCell ref="E17:E19"/>
    <mergeCell ref="F14:F16"/>
    <mergeCell ref="F17:F19"/>
    <mergeCell ref="G14:G1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2024-11-29T08:46:05Z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927C5138548C4BC89AA5A27AB74DB3C2_13</vt:lpwstr>
  </property>
</Properties>
</file>