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<sst xmlns="http://schemas.openxmlformats.org/spreadsheetml/2006/main" count="35" uniqueCount="35">
  <si>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</si>
  <si>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</si>
  <si>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</si>
  <si>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SF1542073698139</t>
  </si>
  <si>
    <t>顺丰快递</t>
  </si>
  <si>
    <t xml:space="preserve"> 任文斌，13586383728，浙江省嘉兴市海盐县百步镇横港村华鑫工业园区华鑫路8号四楼嘉兴弘扬印刷辅料有限公司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</si>
  <si>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</si>
  <si>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</si>
  <si>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</si>
  <si>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</si>
  <si>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</si>
  <si>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</si>
  <si>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</si>
  <si>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</si>
  <si>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</si>
  <si>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</si>
  <si>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</si>
  <si>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</si>
  <si>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</si>
  <si>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</si>
  <si>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</si>
  <si>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</si>
  <si>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</si>
  <si>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</si>
  <si>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</si>
  <si>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</si>
  <si>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</si>
  <si>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</si>
  <si>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</si>
  <si>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</si>
  <si>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S24110291</t>
  </si>
  <si>
    <t>P24070086，YBL292-紫色-19CM，6000+120备品</t>
  </si>
  <si>
    <t>紫色</t>
  </si>
  <si>
    <t>19CM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</si>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</sst>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v>6000</v>
      </c>
      <c r="G8" s="27">
        <f>+F8*0.02</f>
        <v>120</v>
      </c>
      <c r="H8" s="27">
        <f>+F8+G8</f>
        <v>6120</v>
      </c>
      <c r="I8" s="36">
        <v>3.4</v>
      </c>
      <c r="J8" s="37">
        <v>3.8</v>
      </c>
      <c r="K8" s="37" t="s">
        <v>34</v>
      </c>
      <c r="L8" s="36">
        <v>0.023</v>
      </c>
    </row>
    <row r="9" s="2" customFormat="1" ht="65" customHeight="1" spans="1:12">
      <c r="A9" s="28"/>
      <c r="B9" s="28"/>
      <c r="C9" s="24"/>
      <c r="D9" s="25"/>
      <c r="E9" s="25"/>
      <c r="F9" s="26"/>
      <c r="G9" s="27"/>
      <c r="H9" s="27"/>
      <c r="I9" s="38"/>
      <c r="J9" s="38"/>
      <c r="K9" s="38"/>
      <c r="L9" s="38"/>
    </row>
    <row r="10" spans="1:12">
      <c r="A10" s="29"/>
      <c r="B10" s="29"/>
      <c r="C10" s="30"/>
      <c r="D10" s="31"/>
      <c r="E10" s="31"/>
      <c r="F10" s="31">
        <f>SUM(F8:F9)</f>
        <v>6000</v>
      </c>
      <c r="G10" s="31">
        <f>SUM(G8:G9)</f>
        <v>120</v>
      </c>
      <c r="H10" s="31">
        <f>SUM(H8:H9)</f>
        <v>6120</v>
      </c>
      <c r="I10" s="31"/>
      <c r="J10" s="31">
        <f>SUM(J8:J9)</f>
        <v>3.8</v>
      </c>
      <c r="K10" s="39"/>
      <c r="L10" s="31">
        <f>SUM(L8:L9)</f>
        <v>0.023</v>
      </c>
    </row>
    <row r="12" spans="3:3">
      <c r="C12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2024-11-30T03:10:52Z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