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<sst xmlns="http://schemas.openxmlformats.org/spreadsheetml/2006/main" count="93" uniqueCount="68">
  <si>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</si>
  <si>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</si>
  <si>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</si>
  <si>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</si>
  <si>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SF3110216397933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</si>
  <si>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</si>
  <si>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</si>
  <si>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</si>
  <si>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</si>
  <si>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</si>
  <si>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</si>
  <si>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</si>
  <si>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</si>
  <si>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</si>
  <si>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</si>
  <si>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</si>
  <si>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</si>
  <si>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</si>
  <si>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</si>
  <si>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</si>
  <si>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</si>
  <si>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</si>
  <si>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</si>
  <si>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</si>
  <si>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</si>
  <si>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</si>
  <si>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</si>
  <si>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</si>
  <si>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</si>
  <si>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27658-D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</si>
  <si>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</si>
  <si>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4786-501</t>
  </si>
  <si>
    <t>712</t>
  </si>
  <si>
    <t>1</t>
  </si>
  <si>
    <t>1/1</t>
  </si>
  <si>
    <t>2</t>
  </si>
  <si>
    <t>2.4</t>
  </si>
  <si>
    <t>20*20*30</t>
  </si>
  <si>
    <t>3</t>
  </si>
  <si>
    <t>4</t>
  </si>
  <si>
    <t>5</t>
  </si>
  <si>
    <t>6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</si>
  <si>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</si>
  <si>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</si>
  <si>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</si>
  <si>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</si>
  <si>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</si>
  <si>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4786-501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</si>
  <si>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</si>
  <si>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 CARE LABEL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</si>
  <si>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</si>
  <si>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</si>
  <si>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</si>
  <si>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</si>
  <si>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</si>
  <si>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</si>
  <si>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</si>
  <si>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</si>
  <si>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</si>
  <si>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</si>
  <si>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</si>
  <si>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</si>
  <si>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04786501712180</t>
  </si>
  <si>
    <t>04786501712241</t>
  </si>
  <si>
    <t>04786501712364</t>
  </si>
  <si>
    <t>04786501712487</t>
  </si>
  <si>
    <t>04786501712609</t>
  </si>
  <si>
    <t>04786501712722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</si>
</sst>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9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0</xdr:row>
      <xdr:rowOff>114300</xdr:rowOff>
    </xdr:from>
    <xdr:to>
      <xdr:col>11</xdr:col>
      <xdr:colOff>495935</xdr:colOff>
      <xdr:row>4</xdr:row>
      <xdr:rowOff>40005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14300"/>
          <a:ext cx="2543810" cy="104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209550</xdr:rowOff>
    </xdr:from>
    <xdr:to>
      <xdr:col>1</xdr:col>
      <xdr:colOff>1438275</xdr:colOff>
      <xdr:row>6</xdr:row>
      <xdr:rowOff>831850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406775"/>
          <a:ext cx="1190625" cy="622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4" sqref="E4:F4"/>
    </sheetView>
  </sheetViews>
  <sheetFormatPr defaultColWidth="9" defaultRowHeight="13.5"/>
  <cols>
    <col min="1" max="1" width="12" customWidth="1"/>
    <col min="2" max="2" width="21.75" customWidth="1"/>
    <col min="3" max="3" width="9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45626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5" t="s">
        <v>33</v>
      </c>
      <c r="F8" s="44">
        <v>497</v>
      </c>
      <c r="G8" s="45">
        <f t="shared" ref="G8:G18" si="0">F8*0.05</f>
        <v>24.85</v>
      </c>
      <c r="H8" s="45">
        <f t="shared" ref="H8:H18" si="1">SUM(F8:G8)</f>
        <v>521.85</v>
      </c>
      <c r="I8" s="47" t="s">
        <v>34</v>
      </c>
      <c r="J8" s="48" t="s">
        <v>35</v>
      </c>
      <c r="K8" s="48" t="s">
        <v>36</v>
      </c>
      <c r="L8" s="49" t="s">
        <v>37</v>
      </c>
    </row>
    <row r="9" ht="20" customHeight="1" spans="1:12">
      <c r="A9" s="7"/>
      <c r="B9" s="9"/>
      <c r="C9" s="9"/>
      <c r="D9" s="43"/>
      <c r="E9" s="35" t="s">
        <v>35</v>
      </c>
      <c r="F9" s="44">
        <v>621</v>
      </c>
      <c r="G9" s="45">
        <f t="shared" si="0"/>
        <v>31.05</v>
      </c>
      <c r="H9" s="45">
        <f t="shared" si="1"/>
        <v>652.05</v>
      </c>
      <c r="I9" s="50"/>
      <c r="J9" s="51"/>
      <c r="K9" s="51"/>
      <c r="L9" s="52"/>
    </row>
    <row r="10" ht="20" customHeight="1" spans="1:12">
      <c r="A10" s="7"/>
      <c r="B10" s="9"/>
      <c r="C10" s="9"/>
      <c r="D10" s="43"/>
      <c r="E10" s="35" t="s">
        <v>38</v>
      </c>
      <c r="F10" s="44">
        <v>869</v>
      </c>
      <c r="G10" s="45">
        <f t="shared" si="0"/>
        <v>43.45</v>
      </c>
      <c r="H10" s="45">
        <f t="shared" si="1"/>
        <v>912.45</v>
      </c>
      <c r="I10" s="50"/>
      <c r="J10" s="51"/>
      <c r="K10" s="51"/>
      <c r="L10" s="52"/>
    </row>
    <row r="11" ht="20" customHeight="1" spans="1:12">
      <c r="A11" s="7"/>
      <c r="B11" s="9"/>
      <c r="C11" s="9"/>
      <c r="D11" s="43"/>
      <c r="E11" s="35" t="s">
        <v>39</v>
      </c>
      <c r="F11" s="44">
        <v>793</v>
      </c>
      <c r="G11" s="45">
        <f t="shared" si="0"/>
        <v>39.65</v>
      </c>
      <c r="H11" s="45">
        <f t="shared" si="1"/>
        <v>832.65</v>
      </c>
      <c r="I11" s="50"/>
      <c r="J11" s="51"/>
      <c r="K11" s="51"/>
      <c r="L11" s="52"/>
    </row>
    <row r="12" ht="20" customHeight="1" spans="1:12">
      <c r="A12" s="7"/>
      <c r="B12" s="9"/>
      <c r="C12" s="9"/>
      <c r="D12" s="43"/>
      <c r="E12" s="35" t="s">
        <v>40</v>
      </c>
      <c r="F12" s="44">
        <v>779</v>
      </c>
      <c r="G12" s="45">
        <f t="shared" si="0"/>
        <v>38.95</v>
      </c>
      <c r="H12" s="45">
        <f t="shared" si="1"/>
        <v>817.95</v>
      </c>
      <c r="I12" s="50"/>
      <c r="J12" s="51"/>
      <c r="K12" s="51"/>
      <c r="L12" s="52"/>
    </row>
    <row r="13" ht="20" customHeight="1" spans="1:12">
      <c r="A13" s="7"/>
      <c r="B13" s="9"/>
      <c r="C13" s="9"/>
      <c r="D13" s="43"/>
      <c r="E13" s="35" t="s">
        <v>41</v>
      </c>
      <c r="F13" s="44">
        <v>723</v>
      </c>
      <c r="G13" s="45">
        <f t="shared" si="0"/>
        <v>36.15</v>
      </c>
      <c r="H13" s="45">
        <f t="shared" si="1"/>
        <v>759.15</v>
      </c>
      <c r="I13" s="50"/>
      <c r="J13" s="51"/>
      <c r="K13" s="51"/>
      <c r="L13" s="52"/>
    </row>
    <row r="14" ht="36" customHeight="1" spans="1:12">
      <c r="A14" s="7" t="s">
        <v>29</v>
      </c>
      <c r="B14" s="46" t="s">
        <v>42</v>
      </c>
      <c r="C14" s="9" t="s">
        <v>31</v>
      </c>
      <c r="D14" s="43" t="s">
        <v>32</v>
      </c>
      <c r="E14" s="35"/>
      <c r="F14" s="44">
        <f>SUM(F8:F13)</f>
        <v>4282</v>
      </c>
      <c r="G14" s="45">
        <f t="shared" si="0"/>
        <v>214.1</v>
      </c>
      <c r="H14" s="45">
        <f t="shared" si="1"/>
        <v>4496.1</v>
      </c>
      <c r="I14" s="50"/>
      <c r="J14" s="51"/>
      <c r="K14" s="51"/>
      <c r="L14" s="52"/>
    </row>
    <row r="15" ht="29" customHeight="1" spans="1:12">
      <c r="A15" s="7" t="s">
        <v>29</v>
      </c>
      <c r="B15" s="46" t="s">
        <v>42</v>
      </c>
      <c r="C15" s="9" t="s">
        <v>31</v>
      </c>
      <c r="D15" s="43" t="s">
        <v>32</v>
      </c>
      <c r="E15" s="35"/>
      <c r="F15" s="44">
        <v>4282</v>
      </c>
      <c r="G15" s="45">
        <f>F16*0.05</f>
        <v>214.1</v>
      </c>
      <c r="H15" s="45">
        <f t="shared" si="1"/>
        <v>4496.1</v>
      </c>
      <c r="I15" s="50"/>
      <c r="J15" s="51"/>
      <c r="K15" s="51"/>
      <c r="L15" s="52"/>
    </row>
    <row r="16" ht="30" spans="1:12">
      <c r="A16" s="7" t="s">
        <v>29</v>
      </c>
      <c r="B16" s="46" t="s">
        <v>42</v>
      </c>
      <c r="C16" s="9" t="s">
        <v>31</v>
      </c>
      <c r="D16" s="43" t="s">
        <v>32</v>
      </c>
      <c r="E16" s="35"/>
      <c r="F16" s="44">
        <v>4282</v>
      </c>
      <c r="G16" s="45">
        <f>F17*0.05</f>
        <v>214.1</v>
      </c>
      <c r="H16" s="45">
        <f t="shared" si="1"/>
        <v>4496.1</v>
      </c>
      <c r="I16" s="50"/>
      <c r="J16" s="51"/>
      <c r="K16" s="51"/>
      <c r="L16" s="52"/>
    </row>
    <row r="17" ht="30" spans="1:12">
      <c r="A17" s="7" t="s">
        <v>29</v>
      </c>
      <c r="B17" s="46" t="s">
        <v>42</v>
      </c>
      <c r="C17" s="9" t="s">
        <v>31</v>
      </c>
      <c r="D17" s="43" t="s">
        <v>32</v>
      </c>
      <c r="E17" s="35"/>
      <c r="F17" s="44">
        <v>4282</v>
      </c>
      <c r="G17" s="45">
        <f t="shared" si="0"/>
        <v>214.1</v>
      </c>
      <c r="H17" s="45">
        <f t="shared" si="1"/>
        <v>4496.1</v>
      </c>
      <c r="I17" s="50"/>
      <c r="J17" s="51"/>
      <c r="K17" s="51"/>
      <c r="L17" s="52"/>
    </row>
    <row r="18" ht="15" spans="1:12">
      <c r="A18" s="46" t="s">
        <v>43</v>
      </c>
      <c r="B18" s="7"/>
      <c r="C18" s="9"/>
      <c r="D18" s="44"/>
      <c r="E18" s="35"/>
      <c r="F18" s="44">
        <f>SUM(F8:F17)</f>
        <v>21410</v>
      </c>
      <c r="G18" s="45">
        <f t="shared" si="0"/>
        <v>1070.5</v>
      </c>
      <c r="H18" s="45">
        <f t="shared" si="1"/>
        <v>22480.5</v>
      </c>
      <c r="I18" s="53"/>
      <c r="J18" s="53"/>
      <c r="K18" s="53"/>
      <c r="L18" s="5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3" workbookViewId="0">
      <selection activeCell="L7" sqref="L7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44</v>
      </c>
      <c r="B2" s="5"/>
      <c r="C2" s="6"/>
    </row>
    <row r="3" ht="50" customHeight="1" spans="1:3">
      <c r="A3" s="4" t="s">
        <v>45</v>
      </c>
      <c r="B3" s="7" t="s">
        <v>29</v>
      </c>
      <c r="C3" s="8"/>
    </row>
    <row r="4" ht="15.75" spans="1:3">
      <c r="A4" s="4" t="s">
        <v>46</v>
      </c>
      <c r="B4" s="9" t="s">
        <v>47</v>
      </c>
      <c r="C4" s="8"/>
    </row>
    <row r="5" ht="59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80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  <row r="13" spans="2:2">
      <c r="B13" s="54" t="s">
        <v>62</v>
      </c>
    </row>
    <row r="14" spans="2:2">
      <c r="B14" s="54" t="s">
        <v>63</v>
      </c>
    </row>
    <row r="15" spans="2:2">
      <c r="B15" s="54" t="s">
        <v>64</v>
      </c>
    </row>
    <row r="16" spans="2:2">
      <c r="B16" s="54" t="s">
        <v>65</v>
      </c>
    </row>
    <row r="17" spans="2:2">
      <c r="B17" s="54" t="s">
        <v>66</v>
      </c>
    </row>
    <row r="18" spans="2:2">
      <c r="B18" s="54" t="s">
        <v>67</v>
      </c>
    </row>
    <row r="19" spans="2:2">
      <c r="B19" s="54" t="s">
        <v>62</v>
      </c>
    </row>
    <row r="20" spans="2:2">
      <c r="B20" s="54" t="s">
        <v>63</v>
      </c>
    </row>
    <row r="21" spans="2:2">
      <c r="B21" s="54" t="s">
        <v>64</v>
      </c>
    </row>
    <row r="22" spans="2:2">
      <c r="B22" s="54" t="s">
        <v>65</v>
      </c>
    </row>
    <row r="23" spans="2:2">
      <c r="B23" s="54" t="s">
        <v>66</v>
      </c>
    </row>
    <row r="24" spans="2:2">
      <c r="B24" s="54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2024-11-30T09:52:18Z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A1BA29FE284A47F88581961E10F878AD_12</vt:lpwstr>
  </property>
</Properties>
</file>