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价格贴!$A$1:$L$21</definedName>
  </definedNames>
  <calcPr calcId="124519"/>
</workbook>
</file>

<file path=xl/calcChain.xml><?xml version="1.0" encoding="utf-8"?>
<calcChain xmlns="http://schemas.openxmlformats.org/spreadsheetml/2006/main">
  <c r="H8" i="7"/>
  <c r="G9"/>
  <c r="H9" s="1"/>
  <c r="H10"/>
  <c r="G11"/>
  <c r="H11" s="1"/>
  <c r="H12"/>
  <c r="H7"/>
  <c r="G7"/>
</calcChain>
</file>

<file path=xl/sharedStrings.xml><?xml version="1.0" encoding="utf-8"?>
<sst xmlns="http://schemas.openxmlformats.org/spreadsheetml/2006/main" count="49" uniqueCount="43">
  <si>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</si>
  <si>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</si>
  <si>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</si>
  <si>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</si>
  <si>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</si>
  <si>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</si>
  <si>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</si>
  <si>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</si>
  <si>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</si>
  <si>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</si>
  <si>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</si>
  <si>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</si>
  <si>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</si>
  <si>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</si>
  <si>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</si>
  <si>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</si>
  <si>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</si>
  <si>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</si>
  <si>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</si>
  <si>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</si>
  <si>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</si>
  <si>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</si>
  <si>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</si>
  <si>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</si>
  <si>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</si>
  <si>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</si>
  <si>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</si>
  <si>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</si>
  <si>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 xml:space="preserve">广东麦特斯贸易有限公司      广东省潮州市湘桥区绿榕路飞人教育城4楼麦特斯鞋业  黄小姐13715733755                                                                                           </t>
    <phoneticPr fontId="15" type="noConversion"/>
  </si>
  <si>
    <t>E2500AX</t>
    <phoneticPr fontId="17" type="noConversion"/>
  </si>
  <si>
    <t>SF 1544733722663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</si>
  <si>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</si>
  <si>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</si>
  <si>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</si>
  <si>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23*25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</si>
  <si>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宋体"/>
        <family val="3"/>
        <charset val="134"/>
      </rPr>
      <t>棕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</si>
  <si>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 </t>
    </r>
    <phoneticPr fontId="17" type="noConversion"/>
  </si>
  <si>
    <t>20*20</t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</si>
  <si>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</si>
  <si>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t>100*135</t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</si>
  <si>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</si>
  <si>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</si>
  <si>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 xml:space="preserve">P24110756//  S24110302            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</si>
</sst>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8" fillId="2" borderId="11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vertical="center" wrapText="1"/>
    </xf>
    <xf numFmtId="0" fontId="12" fillId="2" borderId="11" xfId="3" applyNumberFormat="1" applyFont="1" applyFill="1" applyBorder="1" applyAlignment="1">
      <alignment horizontal="center" vertical="center" wrapText="1"/>
    </xf>
    <xf numFmtId="0" fontId="16" fillId="2" borderId="11" xfId="0" applyNumberFormat="1" applyFont="1" applyFill="1" applyBorder="1" applyAlignment="1">
      <alignment horizontal="center" vertical="center"/>
    </xf>
    <xf numFmtId="0" fontId="23" fillId="2" borderId="1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85725</xdr:rowOff>
    </xdr:from>
    <xdr:to>
      <xdr:col>0</xdr:col>
      <xdr:colOff>952500</xdr:colOff>
      <xdr:row>14</xdr:row>
      <xdr:rowOff>323850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4076700"/>
          <a:ext cx="914400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15</xdr:row>
      <xdr:rowOff>200025</xdr:rowOff>
    </xdr:from>
    <xdr:to>
      <xdr:col>0</xdr:col>
      <xdr:colOff>1123950</xdr:colOff>
      <xdr:row>19</xdr:row>
      <xdr:rowOff>289379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6" y="5191125"/>
          <a:ext cx="1057274" cy="14228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1171574</xdr:colOff>
      <xdr:row>12</xdr:row>
      <xdr:rowOff>44805</xdr:rowOff>
    </xdr:from>
    <xdr:to>
      <xdr:col>2</xdr:col>
      <xdr:colOff>123825</xdr:colOff>
      <xdr:row>16</xdr:row>
      <xdr:rowOff>117999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1574" y="4035780"/>
          <a:ext cx="1038226" cy="14066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171450</xdr:colOff>
      <xdr:row>12</xdr:row>
      <xdr:rowOff>50604</xdr:rowOff>
    </xdr:from>
    <xdr:to>
      <xdr:col>4</xdr:col>
      <xdr:colOff>304801</xdr:colOff>
      <xdr:row>19</xdr:row>
      <xdr:rowOff>49204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57425" y="4041579"/>
          <a:ext cx="2619376" cy="2332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114300</xdr:colOff>
      <xdr:row>12</xdr:row>
      <xdr:rowOff>79102</xdr:rowOff>
    </xdr:from>
    <xdr:to>
      <xdr:col>11</xdr:col>
      <xdr:colOff>400965</xdr:colOff>
      <xdr:row>17</xdr:row>
      <xdr:rowOff>133350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48575" y="4070077"/>
          <a:ext cx="3087015" cy="17211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333375</xdr:colOff>
      <xdr:row>12</xdr:row>
      <xdr:rowOff>95251</xdr:rowOff>
    </xdr:from>
    <xdr:to>
      <xdr:col>7</xdr:col>
      <xdr:colOff>83079</xdr:colOff>
      <xdr:row>19</xdr:row>
      <xdr:rowOff>47626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905375" y="4086226"/>
          <a:ext cx="2711979" cy="228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sqref="A1:L2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4"/>
      <c r="N1" s="4"/>
      <c r="O1" s="4"/>
      <c r="P1" s="4"/>
      <c r="Q1" s="4"/>
      <c r="R1" s="4"/>
    </row>
    <row r="2" spans="1:18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23.25" customHeight="1">
      <c r="A3" s="9"/>
      <c r="B3" s="9"/>
      <c r="C3" s="9"/>
      <c r="D3" s="5" t="s">
        <v>0</v>
      </c>
      <c r="E3" s="25">
        <v>45626</v>
      </c>
      <c r="F3" s="26"/>
      <c r="G3" s="27" t="s">
        <v>28</v>
      </c>
      <c r="H3" s="28"/>
      <c r="I3" s="28"/>
      <c r="J3" s="28"/>
      <c r="K3" s="28"/>
      <c r="L3" s="29"/>
      <c r="M3" s="4"/>
      <c r="N3" s="4"/>
      <c r="O3" s="4"/>
      <c r="P3" s="4"/>
      <c r="Q3" s="4"/>
      <c r="R3" s="4"/>
    </row>
    <row r="4" spans="1:18" ht="19.5" customHeight="1">
      <c r="A4" s="6"/>
      <c r="B4" s="9"/>
      <c r="C4" s="35" t="s">
        <v>1</v>
      </c>
      <c r="D4" s="35"/>
      <c r="E4" s="33" t="s">
        <v>30</v>
      </c>
      <c r="F4" s="34"/>
      <c r="G4" s="30"/>
      <c r="H4" s="31"/>
      <c r="I4" s="31"/>
      <c r="J4" s="31"/>
      <c r="K4" s="31"/>
      <c r="L4" s="32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14" t="s">
        <v>22</v>
      </c>
      <c r="B6" s="15" t="s">
        <v>20</v>
      </c>
      <c r="C6" s="16" t="s">
        <v>23</v>
      </c>
      <c r="D6" s="16" t="s">
        <v>24</v>
      </c>
      <c r="E6" s="17" t="s">
        <v>25</v>
      </c>
      <c r="F6" s="13" t="s">
        <v>10</v>
      </c>
      <c r="G6" s="13" t="s">
        <v>11</v>
      </c>
      <c r="H6" s="13" t="s">
        <v>12</v>
      </c>
      <c r="I6" s="12" t="s">
        <v>13</v>
      </c>
      <c r="J6" s="13" t="s">
        <v>14</v>
      </c>
      <c r="K6" s="13" t="s">
        <v>15</v>
      </c>
      <c r="L6" s="13" t="s">
        <v>16</v>
      </c>
      <c r="M6" s="4"/>
      <c r="N6" s="4"/>
      <c r="O6" s="4"/>
      <c r="P6" s="4"/>
      <c r="Q6" s="4"/>
      <c r="R6" s="4"/>
    </row>
    <row r="7" spans="1:18">
      <c r="A7" s="36" t="s">
        <v>42</v>
      </c>
      <c r="B7" s="10" t="s">
        <v>32</v>
      </c>
      <c r="C7" s="10" t="s">
        <v>29</v>
      </c>
      <c r="D7" s="10" t="s">
        <v>31</v>
      </c>
      <c r="E7" s="18"/>
      <c r="F7" s="11">
        <v>142</v>
      </c>
      <c r="G7" s="37">
        <f>F7*0.03</f>
        <v>4.26</v>
      </c>
      <c r="H7" s="37">
        <f>SUM(F7:G7)</f>
        <v>146.26</v>
      </c>
      <c r="I7" s="19"/>
      <c r="J7" s="18"/>
      <c r="K7" s="18"/>
      <c r="L7" s="18"/>
    </row>
    <row r="8" spans="1:18">
      <c r="A8" s="36"/>
      <c r="B8" s="10" t="s">
        <v>34</v>
      </c>
      <c r="C8" s="10" t="s">
        <v>29</v>
      </c>
      <c r="D8" s="10" t="s">
        <v>33</v>
      </c>
      <c r="E8" s="18"/>
      <c r="F8" s="11">
        <v>1024</v>
      </c>
      <c r="G8" s="37">
        <v>10</v>
      </c>
      <c r="H8" s="37">
        <f t="shared" ref="H8:H12" si="0">SUM(F8:G8)</f>
        <v>1034</v>
      </c>
      <c r="I8" s="19"/>
      <c r="J8" s="18"/>
      <c r="K8" s="18"/>
      <c r="L8" s="18"/>
    </row>
    <row r="9" spans="1:18">
      <c r="A9" s="36"/>
      <c r="B9" s="10" t="s">
        <v>34</v>
      </c>
      <c r="C9" s="10" t="s">
        <v>29</v>
      </c>
      <c r="D9" s="10" t="s">
        <v>35</v>
      </c>
      <c r="E9" s="18"/>
      <c r="F9" s="11">
        <v>80</v>
      </c>
      <c r="G9" s="37">
        <f t="shared" ref="G8:G12" si="1">F9*0.03</f>
        <v>2.4</v>
      </c>
      <c r="H9" s="37">
        <f t="shared" si="0"/>
        <v>82.4</v>
      </c>
      <c r="I9" s="19"/>
      <c r="J9" s="18"/>
      <c r="K9" s="18"/>
      <c r="L9" s="18"/>
    </row>
    <row r="10" spans="1:18">
      <c r="A10" s="36"/>
      <c r="B10" s="10" t="s">
        <v>37</v>
      </c>
      <c r="C10" s="10" t="s">
        <v>29</v>
      </c>
      <c r="D10" s="10" t="s">
        <v>36</v>
      </c>
      <c r="E10" s="18"/>
      <c r="F10" s="11">
        <v>1104</v>
      </c>
      <c r="G10" s="37">
        <v>10</v>
      </c>
      <c r="H10" s="37">
        <f t="shared" si="0"/>
        <v>1114</v>
      </c>
      <c r="I10" s="19"/>
      <c r="J10" s="18"/>
      <c r="K10" s="18"/>
      <c r="L10" s="18"/>
    </row>
    <row r="11" spans="1:18">
      <c r="A11" s="36"/>
      <c r="B11" s="10" t="s">
        <v>39</v>
      </c>
      <c r="C11" s="10" t="s">
        <v>29</v>
      </c>
      <c r="D11" s="10" t="s">
        <v>38</v>
      </c>
      <c r="E11" s="18"/>
      <c r="F11" s="11">
        <v>138</v>
      </c>
      <c r="G11" s="37">
        <f t="shared" si="1"/>
        <v>4.1399999999999997</v>
      </c>
      <c r="H11" s="37">
        <f t="shared" si="0"/>
        <v>142.13999999999999</v>
      </c>
      <c r="I11" s="19"/>
      <c r="J11" s="18"/>
      <c r="K11" s="18"/>
      <c r="L11" s="18"/>
    </row>
    <row r="12" spans="1:18">
      <c r="A12" s="36"/>
      <c r="B12" s="10" t="s">
        <v>41</v>
      </c>
      <c r="C12" s="10" t="s">
        <v>29</v>
      </c>
      <c r="D12" s="10" t="s">
        <v>40</v>
      </c>
      <c r="E12" s="18"/>
      <c r="F12" s="11">
        <v>1104</v>
      </c>
      <c r="G12" s="37">
        <v>20</v>
      </c>
      <c r="H12" s="37">
        <f t="shared" si="0"/>
        <v>1124</v>
      </c>
      <c r="I12" s="19"/>
      <c r="J12" s="18"/>
      <c r="K12" s="18"/>
      <c r="L12" s="18"/>
    </row>
  </sheetData>
  <mergeCells count="7">
    <mergeCell ref="A7:A12"/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" bottom="0" header="0.19685039370078741" footer="0.19685039370078741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2024-11-30T05:01:47Z</cp:lastPrinted>
  <dcterms:created xsi:type="dcterms:W3CDTF">2017-02-25T05:34:00Z</dcterms:created>
  <dcterms:modified xsi:type="dcterms:W3CDTF">2024-11-30T05:03:43Z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