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价格贴!$A$1:$L$24</definedName>
  </definedNames>
  <calcPr calcId="124519"/>
</workbook>
</file>

<file path=xl/calcChain.xml><?xml version="1.0" encoding="utf-8"?>
<calcChain xmlns="http://schemas.openxmlformats.org/spreadsheetml/2006/main">
  <c r="H8" i="7"/>
  <c r="G9"/>
  <c r="H9" s="1"/>
  <c r="G10"/>
  <c r="H10" s="1"/>
  <c r="H11"/>
  <c r="H12"/>
  <c r="H13"/>
  <c r="H7"/>
</calcChain>
</file>

<file path=xl/sharedStrings.xml><?xml version="1.0" encoding="utf-8"?>
<sst xmlns="http://schemas.openxmlformats.org/spreadsheetml/2006/main" count="65" uniqueCount="46">
  <si>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</si>
  <si>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</si>
  <si>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</si>
  <si>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</si>
  <si>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</si>
  <si>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</si>
  <si>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</si>
  <si>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</si>
  <si>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</si>
  <si>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</si>
  <si>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</si>
  <si>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</si>
  <si>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</si>
  <si>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</si>
  <si>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</si>
  <si>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</si>
  <si>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</si>
  <si>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</si>
  <si>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</si>
  <si>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</si>
  <si>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</si>
  <si>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</si>
  <si>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</si>
  <si>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</si>
  <si>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</si>
  <si>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</si>
  <si>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</si>
  <si>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</si>
  <si>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广东麦特斯贸易有限公司      广东省潮州市湘桥区绿榕路飞人教育城4楼麦特斯鞋业  黄小姐13715733755                                                                                           </t>
    <phoneticPr fontId="15" type="noConversion"/>
  </si>
  <si>
    <t>135*100</t>
    <phoneticPr fontId="17" type="noConversion"/>
  </si>
  <si>
    <t xml:space="preserve">P24110759           </t>
    <phoneticPr fontId="17" type="noConversion"/>
  </si>
  <si>
    <t>S24110338</t>
    <phoneticPr fontId="17" type="noConversion"/>
  </si>
  <si>
    <t>E2501AX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</si>
  <si>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</si>
  <si>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</si>
  <si>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23*25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</si>
  <si>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宋体"/>
        <family val="3"/>
        <charset val="134"/>
      </rPr>
      <t>棕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</si>
  <si>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</si>
  <si>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100*135</t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</si>
  <si>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 </t>
    </r>
    <phoneticPr fontId="17" type="noConversion"/>
  </si>
  <si>
    <t>20*20</t>
    <phoneticPr fontId="17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</si>
  <si>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7" type="noConversion"/>
  </si>
  <si>
    <t>40*63</t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</si>
  <si>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</si>
  <si>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</si>
  <si>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>SF 1544733722663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</si>
</sst>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4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24" fillId="0" borderId="0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141566</xdr:rowOff>
    </xdr:from>
    <xdr:to>
      <xdr:col>2</xdr:col>
      <xdr:colOff>513317</xdr:colOff>
      <xdr:row>20</xdr:row>
      <xdr:rowOff>314325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465916"/>
          <a:ext cx="2551667" cy="25063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704851</xdr:colOff>
      <xdr:row>13</xdr:row>
      <xdr:rowOff>85725</xdr:rowOff>
    </xdr:from>
    <xdr:to>
      <xdr:col>4</xdr:col>
      <xdr:colOff>962026</xdr:colOff>
      <xdr:row>20</xdr:row>
      <xdr:rowOff>188603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90826" y="4410075"/>
          <a:ext cx="2743200" cy="24365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761999</xdr:colOff>
      <xdr:row>14</xdr:row>
      <xdr:rowOff>321682</xdr:rowOff>
    </xdr:from>
    <xdr:to>
      <xdr:col>11</xdr:col>
      <xdr:colOff>397801</xdr:colOff>
      <xdr:row>18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53599" y="4979407"/>
          <a:ext cx="978827" cy="1316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114300</xdr:colOff>
      <xdr:row>6</xdr:row>
      <xdr:rowOff>53553</xdr:rowOff>
    </xdr:from>
    <xdr:to>
      <xdr:col>11</xdr:col>
      <xdr:colOff>413175</xdr:colOff>
      <xdr:row>9</xdr:row>
      <xdr:rowOff>265761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5400000">
          <a:off x="9320683" y="1829495"/>
          <a:ext cx="1212333" cy="1641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241034</xdr:colOff>
      <xdr:row>10</xdr:row>
      <xdr:rowOff>6616</xdr:rowOff>
    </xdr:from>
    <xdr:to>
      <xdr:col>11</xdr:col>
      <xdr:colOff>126041</xdr:colOff>
      <xdr:row>13</xdr:row>
      <xdr:rowOff>238124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16200000">
          <a:off x="8816496" y="2918304"/>
          <a:ext cx="1231633" cy="2056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1019175</xdr:colOff>
      <xdr:row>13</xdr:row>
      <xdr:rowOff>257175</xdr:rowOff>
    </xdr:from>
    <xdr:to>
      <xdr:col>9</xdr:col>
      <xdr:colOff>598240</xdr:colOff>
      <xdr:row>20</xdr:row>
      <xdr:rowOff>142874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91175" y="4581525"/>
          <a:ext cx="3998665" cy="2219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N15" sqref="N15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  <c r="N1" s="4"/>
      <c r="O1" s="4"/>
      <c r="P1" s="4"/>
      <c r="Q1" s="4"/>
      <c r="R1" s="4"/>
    </row>
    <row r="2" spans="1:18">
      <c r="A2" s="34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"/>
      <c r="N2" s="4"/>
      <c r="O2" s="4"/>
      <c r="P2" s="4"/>
      <c r="Q2" s="4"/>
      <c r="R2" s="4"/>
    </row>
    <row r="3" spans="1:18" ht="23.25" customHeight="1">
      <c r="A3" s="13"/>
      <c r="B3" s="13"/>
      <c r="C3" s="13"/>
      <c r="D3" s="5" t="s">
        <v>0</v>
      </c>
      <c r="E3" s="36">
        <v>45626</v>
      </c>
      <c r="F3" s="37"/>
      <c r="G3" s="38" t="s">
        <v>28</v>
      </c>
      <c r="H3" s="39"/>
      <c r="I3" s="39"/>
      <c r="J3" s="39"/>
      <c r="K3" s="39"/>
      <c r="L3" s="40"/>
      <c r="M3" s="4"/>
      <c r="N3" s="4"/>
      <c r="O3" s="4"/>
      <c r="P3" s="4"/>
      <c r="Q3" s="4"/>
      <c r="R3" s="4"/>
    </row>
    <row r="4" spans="1:18" ht="19.5" customHeight="1">
      <c r="A4" s="6"/>
      <c r="B4" s="13"/>
      <c r="C4" s="46" t="s">
        <v>1</v>
      </c>
      <c r="D4" s="46"/>
      <c r="E4" s="44" t="s">
        <v>45</v>
      </c>
      <c r="F4" s="45"/>
      <c r="G4" s="41"/>
      <c r="H4" s="42"/>
      <c r="I4" s="42"/>
      <c r="J4" s="42"/>
      <c r="K4" s="42"/>
      <c r="L4" s="43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24" t="s">
        <v>13</v>
      </c>
      <c r="J6" s="25" t="s">
        <v>14</v>
      </c>
      <c r="K6" s="25" t="s">
        <v>15</v>
      </c>
      <c r="L6" s="25" t="s">
        <v>16</v>
      </c>
      <c r="M6" s="4"/>
      <c r="N6" s="4"/>
      <c r="O6" s="4"/>
      <c r="P6" s="4"/>
      <c r="Q6" s="4"/>
      <c r="R6" s="4"/>
    </row>
    <row r="7" spans="1:18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29</v>
      </c>
      <c r="F7" s="15">
        <v>346</v>
      </c>
      <c r="G7" s="47">
        <v>20</v>
      </c>
      <c r="H7" s="22">
        <f>SUM(F7:G7)</f>
        <v>366</v>
      </c>
      <c r="I7" s="26"/>
      <c r="J7" s="27"/>
      <c r="K7" s="27"/>
      <c r="L7" s="28"/>
    </row>
    <row r="8" spans="1:18">
      <c r="A8" s="14" t="s">
        <v>30</v>
      </c>
      <c r="B8" s="14" t="s">
        <v>31</v>
      </c>
      <c r="C8" s="14" t="s">
        <v>32</v>
      </c>
      <c r="D8" s="14" t="s">
        <v>34</v>
      </c>
      <c r="E8" s="14" t="s">
        <v>35</v>
      </c>
      <c r="F8" s="15">
        <v>2408</v>
      </c>
      <c r="G8" s="47">
        <v>30</v>
      </c>
      <c r="H8" s="22">
        <f t="shared" ref="H8:H13" si="0">SUM(F8:G8)</f>
        <v>2438</v>
      </c>
      <c r="I8" s="29"/>
      <c r="J8" s="21"/>
      <c r="K8" s="21"/>
      <c r="L8" s="30"/>
    </row>
    <row r="9" spans="1:18">
      <c r="A9" s="14" t="s">
        <v>30</v>
      </c>
      <c r="B9" s="14" t="s">
        <v>31</v>
      </c>
      <c r="C9" s="14" t="s">
        <v>32</v>
      </c>
      <c r="D9" s="14" t="s">
        <v>36</v>
      </c>
      <c r="E9" s="14" t="s">
        <v>35</v>
      </c>
      <c r="F9" s="15">
        <v>288</v>
      </c>
      <c r="G9" s="48">
        <f t="shared" ref="G9:G10" si="1">F9*0.03</f>
        <v>8.64</v>
      </c>
      <c r="H9" s="23">
        <f t="shared" si="0"/>
        <v>296.64</v>
      </c>
      <c r="I9" s="29"/>
      <c r="J9" s="21"/>
      <c r="K9" s="21"/>
      <c r="L9" s="30"/>
    </row>
    <row r="10" spans="1:18">
      <c r="A10" s="14" t="s">
        <v>30</v>
      </c>
      <c r="B10" s="14" t="s">
        <v>31</v>
      </c>
      <c r="C10" s="14" t="s">
        <v>32</v>
      </c>
      <c r="D10" s="14" t="s">
        <v>37</v>
      </c>
      <c r="E10" s="14" t="s">
        <v>38</v>
      </c>
      <c r="F10" s="15">
        <v>337</v>
      </c>
      <c r="G10" s="48">
        <f t="shared" si="1"/>
        <v>10.11</v>
      </c>
      <c r="H10" s="23">
        <f t="shared" si="0"/>
        <v>347.11</v>
      </c>
      <c r="I10" s="29"/>
      <c r="J10" s="21"/>
      <c r="K10" s="21"/>
      <c r="L10" s="30"/>
    </row>
    <row r="11" spans="1:18">
      <c r="A11" s="14" t="s">
        <v>30</v>
      </c>
      <c r="B11" s="14" t="s">
        <v>31</v>
      </c>
      <c r="C11" s="14" t="s">
        <v>32</v>
      </c>
      <c r="D11" s="14" t="s">
        <v>39</v>
      </c>
      <c r="E11" s="14" t="s">
        <v>40</v>
      </c>
      <c r="F11" s="15">
        <v>2696</v>
      </c>
      <c r="G11" s="48">
        <v>30</v>
      </c>
      <c r="H11" s="23">
        <f t="shared" si="0"/>
        <v>2726</v>
      </c>
      <c r="I11" s="29"/>
      <c r="J11" s="21"/>
      <c r="K11" s="21"/>
      <c r="L11" s="30"/>
    </row>
    <row r="12" spans="1:18">
      <c r="A12" s="14" t="s">
        <v>30</v>
      </c>
      <c r="B12" s="14" t="s">
        <v>31</v>
      </c>
      <c r="C12" s="14" t="s">
        <v>32</v>
      </c>
      <c r="D12" s="14" t="s">
        <v>41</v>
      </c>
      <c r="E12" s="14" t="s">
        <v>42</v>
      </c>
      <c r="F12" s="15">
        <v>544</v>
      </c>
      <c r="G12" s="16">
        <v>10</v>
      </c>
      <c r="H12" s="16">
        <f t="shared" si="0"/>
        <v>554</v>
      </c>
      <c r="I12" s="20"/>
      <c r="J12" s="21"/>
      <c r="K12" s="21"/>
      <c r="L12" s="30"/>
    </row>
    <row r="13" spans="1:18">
      <c r="A13" s="14" t="s">
        <v>30</v>
      </c>
      <c r="B13" s="14" t="s">
        <v>31</v>
      </c>
      <c r="C13" s="14" t="s">
        <v>32</v>
      </c>
      <c r="D13" s="14" t="s">
        <v>43</v>
      </c>
      <c r="E13" s="14" t="s">
        <v>44</v>
      </c>
      <c r="F13" s="15">
        <v>2696</v>
      </c>
      <c r="G13" s="16">
        <v>30</v>
      </c>
      <c r="H13" s="16">
        <f t="shared" si="0"/>
        <v>2726</v>
      </c>
      <c r="I13" s="20"/>
      <c r="J13" s="21"/>
      <c r="K13" s="21"/>
      <c r="L13" s="21"/>
    </row>
    <row r="14" spans="1:18">
      <c r="A14" s="17"/>
      <c r="B14" s="17"/>
      <c r="C14" s="17"/>
      <c r="D14" s="17"/>
      <c r="E14" s="17"/>
      <c r="F14" s="18"/>
      <c r="G14" s="19"/>
      <c r="H14" s="19"/>
      <c r="I14" s="20"/>
      <c r="J14" s="21"/>
      <c r="K14" s="21"/>
      <c r="L14" s="21"/>
    </row>
    <row r="15" spans="1:18">
      <c r="A15" s="21"/>
      <c r="B15" s="21"/>
      <c r="C15" s="21"/>
      <c r="D15" s="21"/>
      <c r="E15" s="21"/>
      <c r="F15" s="21"/>
      <c r="G15" s="21"/>
      <c r="H15" s="21"/>
      <c r="I15" s="20"/>
      <c r="J15" s="21"/>
      <c r="K15" s="21"/>
      <c r="L15" s="21"/>
    </row>
    <row r="17" spans="4:8">
      <c r="H17"/>
    </row>
    <row r="25" spans="4:8">
      <c r="D25"/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2024-11-30T05:10:46Z</cp:lastPrinted>
  <dcterms:created xsi:type="dcterms:W3CDTF">2017-02-25T05:34:00Z</dcterms:created>
  <dcterms:modified xsi:type="dcterms:W3CDTF">2024-11-30T05:10:59Z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