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#350905 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'#350905 '!$A$1:$L$11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/>
  <c r="H14"/>
  <c r="H15"/>
  <c r="H16"/>
  <c r="H17"/>
  <c r="H12"/>
  <c r="H9"/>
  <c r="H10"/>
  <c r="H8"/>
  <c r="H7"/>
</calcChain>
</file>

<file path=xl/sharedStrings.xml><?xml version="1.0" encoding="utf-8"?>
<sst xmlns="http://schemas.openxmlformats.org/spreadsheetml/2006/main" count="66" uniqueCount="58">
  <si>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</si>
  <si>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</si>
  <si>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</si>
  <si>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</si>
  <si>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</si>
  <si>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</si>
  <si>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</si>
  <si>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</si>
  <si>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</si>
  <si>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</si>
  <si>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</si>
  <si>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</si>
  <si>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</si>
  <si>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</si>
  <si>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</si>
  <si>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一箱</t>
    <phoneticPr fontId="16" type="noConversion"/>
  </si>
  <si>
    <t>号型</t>
    <rPh sb="0" eb="1">
      <t>hao xing</t>
    </rPh>
    <phoneticPr fontId="16" type="noConversion"/>
  </si>
  <si>
    <r>
      <rPr>
        <b/>
        <sz val="10"/>
        <rFont val="Arial Unicode MS"/>
        <family val="2"/>
        <charset val="134"/>
      </rPr>
      <t>订单数</t>
    </r>
  </si>
  <si>
    <t>（Recall Packaging Delivery List）</t>
    <phoneticPr fontId="14" type="noConversion"/>
  </si>
  <si>
    <t>图稿</t>
    <phoneticPr fontId="14" type="noConversion"/>
  </si>
  <si>
    <t>品名</t>
    <phoneticPr fontId="16" type="noConversion"/>
  </si>
  <si>
    <t xml:space="preserve">ORDER NR </t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</si>
  <si>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</si>
  <si>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</si>
  <si>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</si>
  <si>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订单号</t>
    <phoneticPr fontId="16" type="noConversion"/>
  </si>
  <si>
    <t>产品规格</t>
    <phoneticPr fontId="16" type="noConversion"/>
  </si>
  <si>
    <t>款号</t>
    <phoneticPr fontId="16" type="noConversion"/>
  </si>
  <si>
    <r>
      <rPr>
        <b/>
        <sz val="22"/>
        <color indexed="8"/>
        <rFont val="宋体"/>
        <family val="3"/>
        <charset val="134"/>
      </rPr>
      <t>上海睿颢 发</t>
    </r>
    <r>
      <rPr>
        <b/>
        <sz val="22"/>
        <color indexed="8"/>
        <rFont val="Calibri"/>
        <family val="2"/>
      </rPr>
      <t xml:space="preserve">  </t>
    </r>
    <r>
      <rPr>
        <b/>
        <sz val="22"/>
        <color indexed="8"/>
        <rFont val="宋体"/>
        <family val="3"/>
        <charset val="134"/>
      </rPr>
      <t>货</t>
    </r>
    <r>
      <rPr>
        <b/>
        <sz val="22"/>
        <color indexed="8"/>
        <rFont val="Calibri"/>
        <family val="2"/>
      </rPr>
      <t xml:space="preserve">  </t>
    </r>
    <r>
      <rPr>
        <b/>
        <sz val="22"/>
        <color indexed="8"/>
        <rFont val="宋体"/>
        <family val="3"/>
        <charset val="134"/>
      </rPr>
      <t>清</t>
    </r>
    <r>
      <rPr>
        <b/>
        <sz val="22"/>
        <color indexed="8"/>
        <rFont val="Calibri"/>
        <family val="2"/>
      </rPr>
      <t xml:space="preserve">  </t>
    </r>
    <r>
      <rPr>
        <b/>
        <sz val="22"/>
        <color indexed="8"/>
        <rFont val="宋体"/>
        <family val="3"/>
        <charset val="134"/>
      </rPr>
      <t>单</t>
    </r>
    <phoneticPr fontId="16" type="noConversion"/>
  </si>
  <si>
    <r>
      <rPr>
        <sz val="10"/>
        <color theme="1"/>
        <rFont val="宋体"/>
        <family val="3"/>
        <charset val="134"/>
      </rPr>
      <t>红</t>
    </r>
    <r>
      <rPr>
        <sz val="10"/>
        <color theme="1"/>
        <rFont val="Tahoma"/>
        <family val="2"/>
      </rPr>
      <t>-79.95</t>
    </r>
    <phoneticPr fontId="19" type="noConversion"/>
  </si>
  <si>
    <t>12*31</t>
    <phoneticPr fontId="19" type="noConversion"/>
  </si>
  <si>
    <r>
      <rPr>
        <sz val="10"/>
        <color theme="1"/>
        <rFont val="宋体"/>
        <family val="3"/>
        <charset val="134"/>
      </rPr>
      <t>蓝</t>
    </r>
    <r>
      <rPr>
        <sz val="10"/>
        <color theme="1"/>
        <rFont val="Tahoma"/>
        <family val="2"/>
      </rPr>
      <t>-89.95</t>
    </r>
    <phoneticPr fontId="19" type="noConversion"/>
  </si>
  <si>
    <t>20*37</t>
    <phoneticPr fontId="19" type="noConversion"/>
  </si>
  <si>
    <t xml:space="preserve">P24110869//  S24110511           </t>
    <phoneticPr fontId="19" type="noConversion"/>
  </si>
  <si>
    <t xml:space="preserve">P24110874  //S24110512         </t>
    <phoneticPr fontId="19" type="noConversion"/>
  </si>
  <si>
    <t>4786-050-800             PO-33205</t>
    <phoneticPr fontId="19" type="noConversion"/>
  </si>
  <si>
    <t>4786-050-800                      PO-33205</t>
    <phoneticPr fontId="19" type="noConversion"/>
  </si>
  <si>
    <t xml:space="preserve">4786-100-065                       PO-52340 </t>
    <phoneticPr fontId="19" type="noConversion"/>
  </si>
  <si>
    <t>发发嘉兴百思蓝德工厂     新款</t>
    <phoneticPr fontId="14" type="noConversion"/>
  </si>
  <si>
    <t>车送</t>
    <phoneticPr fontId="14" type="noConversion"/>
  </si>
  <si>
    <r>
      <rPr>
        <sz val="10"/>
        <color theme="1"/>
        <rFont val="宋体"/>
        <family val="3"/>
        <charset val="134"/>
      </rPr>
      <t>红</t>
    </r>
    <r>
      <rPr>
        <sz val="10"/>
        <color theme="1"/>
        <rFont val="Tahoma"/>
        <family val="2"/>
      </rPr>
      <t>-79.95</t>
    </r>
    <phoneticPr fontId="19" type="noConversion"/>
  </si>
  <si>
    <t>12*31</t>
    <phoneticPr fontId="19" type="noConversion"/>
  </si>
  <si>
    <r>
      <rPr>
        <sz val="10"/>
        <color theme="1"/>
        <rFont val="宋体"/>
        <family val="3"/>
        <charset val="134"/>
      </rPr>
      <t>蓝</t>
    </r>
    <r>
      <rPr>
        <sz val="10"/>
        <color theme="1"/>
        <rFont val="Tahoma"/>
        <family val="2"/>
      </rPr>
      <t>-89.95</t>
    </r>
    <phoneticPr fontId="19" type="noConversion"/>
  </si>
  <si>
    <t>20*37</t>
    <phoneticPr fontId="19" type="noConversion"/>
  </si>
  <si>
    <r>
      <rPr>
        <sz val="10"/>
        <color theme="1"/>
        <rFont val="宋体"/>
        <family val="3"/>
        <charset val="134"/>
      </rPr>
      <t>红</t>
    </r>
    <r>
      <rPr>
        <sz val="10"/>
        <color theme="1"/>
        <rFont val="Tahoma"/>
        <family val="2"/>
      </rPr>
      <t>-69.95</t>
    </r>
    <phoneticPr fontId="19" type="noConversion"/>
  </si>
  <si>
    <r>
      <rPr>
        <sz val="10"/>
        <color theme="1"/>
        <rFont val="宋体"/>
        <family val="3"/>
        <charset val="134"/>
      </rPr>
      <t>蓝</t>
    </r>
    <r>
      <rPr>
        <sz val="10"/>
        <color theme="1"/>
        <rFont val="Tahoma"/>
        <family val="2"/>
      </rPr>
      <t>-79.95</t>
    </r>
    <phoneticPr fontId="19" type="noConversion"/>
  </si>
  <si>
    <r>
      <rPr>
        <sz val="10"/>
        <color theme="1"/>
        <rFont val="宋体"/>
        <family val="3"/>
        <charset val="134"/>
      </rPr>
      <t>红</t>
    </r>
    <r>
      <rPr>
        <sz val="10"/>
        <color theme="1"/>
        <rFont val="Tahoma"/>
        <family val="2"/>
      </rPr>
      <t>-59.96</t>
    </r>
    <r>
      <rPr>
        <sz val="11"/>
        <color theme="1"/>
        <rFont val="宋体"/>
        <family val="2"/>
        <charset val="134"/>
        <scheme val="minor"/>
      </rPr>
      <t/>
    </r>
    <phoneticPr fontId="19" type="noConversion"/>
  </si>
  <si>
    <t>12*32</t>
  </si>
  <si>
    <r>
      <rPr>
        <sz val="10"/>
        <color theme="1"/>
        <rFont val="宋体"/>
        <family val="3"/>
        <charset val="134"/>
      </rPr>
      <t>蓝</t>
    </r>
    <r>
      <rPr>
        <sz val="10"/>
        <color theme="1"/>
        <rFont val="Tahoma"/>
        <family val="2"/>
      </rPr>
      <t>-69.96</t>
    </r>
    <r>
      <rPr>
        <sz val="11"/>
        <color theme="1"/>
        <rFont val="宋体"/>
        <family val="2"/>
        <charset val="134"/>
        <scheme val="minor"/>
      </rPr>
      <t/>
    </r>
    <phoneticPr fontId="19" type="noConversion"/>
  </si>
  <si>
    <t>20*38</t>
  </si>
  <si>
    <t xml:space="preserve">P24110895  //S24110522         </t>
    <phoneticPr fontId="19" type="noConversion"/>
  </si>
  <si>
    <t xml:space="preserve">P24110900//  S24110524           </t>
    <phoneticPr fontId="19" type="noConversion"/>
  </si>
  <si>
    <t xml:space="preserve">P24110905//  S24110525          </t>
    <phoneticPr fontId="19" type="noConversion"/>
  </si>
  <si>
    <t>4786-048-600.800     PO-33151</t>
    <phoneticPr fontId="19" type="noConversion"/>
  </si>
  <si>
    <t>4786-054-800           PO-34440</t>
    <phoneticPr fontId="14" type="noConversion"/>
  </si>
  <si>
    <t>4786-054-800           PO-34440</t>
    <phoneticPr fontId="19" type="noConversion"/>
  </si>
  <si>
    <t xml:space="preserve">4786-057-800                 PO-38474 </t>
    <phoneticPr fontId="19" type="noConversion"/>
  </si>
  <si>
    <t xml:space="preserve">4786-057-800                   PO-38474 </t>
    <phoneticPr fontId="19" type="noConversion"/>
  </si>
</sst>
</file>

<file path=xl/styles.xml><?xml version="1.0" encoding="utf-8"?>
<styleSheet xmlns="http://schemas.openxmlformats.org/spreadsheetml/2006/main">
  <numFmts count="1">
    <numFmt numFmtId="176" formatCode="[DBNum1][$-804]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Geneva"/>
      <family val="2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 Unicode MS"/>
      <family val="2"/>
      <charset val="134"/>
    </font>
    <font>
      <sz val="9"/>
      <name val="宋体"/>
      <family val="2"/>
      <charset val="134"/>
      <scheme val="minor"/>
    </font>
    <font>
      <b/>
      <sz val="12"/>
      <color indexed="8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1"/>
      <name val="Arial Unicode MS"/>
      <family val="2"/>
      <charset val="134"/>
    </font>
    <font>
      <b/>
      <sz val="11"/>
      <color theme="1" tint="4.9989318521683403E-2"/>
      <name val="苹方-简 常规体"/>
      <charset val="134"/>
    </font>
    <font>
      <b/>
      <sz val="22"/>
      <color indexed="8"/>
      <name val="Calibri"/>
      <family val="2"/>
    </font>
    <font>
      <b/>
      <sz val="22"/>
      <color indexed="8"/>
      <name val="宋体"/>
      <family val="3"/>
      <charset val="134"/>
    </font>
    <font>
      <b/>
      <sz val="36"/>
      <color indexed="8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0" fontId="15" fillId="0" borderId="0"/>
  </cellStyleXfs>
  <cellXfs count="32">
    <xf numFmtId="176" fontId="0" fillId="0" borderId="0" xfId="0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9" fillId="2" borderId="1" xfId="3" applyNumberFormat="1" applyFont="1" applyFill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2" borderId="1" xfId="3" applyNumberFormat="1" applyFont="1" applyFill="1" applyBorder="1" applyAlignment="1">
      <alignment horizontal="center" vertical="center" wrapText="1"/>
    </xf>
    <xf numFmtId="0" fontId="22" fillId="2" borderId="1" xfId="3" applyNumberFormat="1" applyFont="1" applyFill="1" applyBorder="1" applyAlignment="1">
      <alignment horizontal="center" vertical="center" wrapText="1"/>
    </xf>
    <xf numFmtId="0" fontId="22" fillId="2" borderId="1" xfId="2" applyNumberFormat="1" applyFont="1" applyFill="1" applyBorder="1" applyAlignment="1">
      <alignment horizontal="center" vertical="center" wrapText="1"/>
    </xf>
    <xf numFmtId="0" fontId="23" fillId="2" borderId="1" xfId="3" applyNumberFormat="1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176" fontId="28" fillId="0" borderId="1" xfId="0" applyFont="1" applyBorder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/>
    </xf>
    <xf numFmtId="176" fontId="28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>
      <alignment vertical="center"/>
    </xf>
    <xf numFmtId="14" fontId="29" fillId="0" borderId="1" xfId="0" applyNumberFormat="1" applyFont="1" applyBorder="1" applyAlignment="1"/>
    <xf numFmtId="176" fontId="28" fillId="0" borderId="1" xfId="0" applyFont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58" fontId="5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246529</xdr:colOff>
      <xdr:row>6</xdr:row>
      <xdr:rowOff>190500</xdr:rowOff>
    </xdr:from>
    <xdr:to>
      <xdr:col>4</xdr:col>
      <xdr:colOff>1389529</xdr:colOff>
      <xdr:row>6</xdr:row>
      <xdr:rowOff>647700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16823" y="3776382"/>
          <a:ext cx="1143000" cy="45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134471</xdr:colOff>
      <xdr:row>7</xdr:row>
      <xdr:rowOff>123264</xdr:rowOff>
    </xdr:from>
    <xdr:to>
      <xdr:col>4</xdr:col>
      <xdr:colOff>1382246</xdr:colOff>
      <xdr:row>7</xdr:row>
      <xdr:rowOff>656664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04765" y="4762499"/>
          <a:ext cx="1247775" cy="533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212911</xdr:colOff>
      <xdr:row>8</xdr:row>
      <xdr:rowOff>190500</xdr:rowOff>
    </xdr:from>
    <xdr:to>
      <xdr:col>4</xdr:col>
      <xdr:colOff>1355911</xdr:colOff>
      <xdr:row>8</xdr:row>
      <xdr:rowOff>647700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3205" y="5883088"/>
          <a:ext cx="1143000" cy="457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123265</xdr:colOff>
      <xdr:row>9</xdr:row>
      <xdr:rowOff>112058</xdr:rowOff>
    </xdr:from>
    <xdr:to>
      <xdr:col>4</xdr:col>
      <xdr:colOff>1371040</xdr:colOff>
      <xdr:row>9</xdr:row>
      <xdr:rowOff>645458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93559" y="6633882"/>
          <a:ext cx="1247775" cy="533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285751</xdr:colOff>
      <xdr:row>11</xdr:row>
      <xdr:rowOff>76199</xdr:rowOff>
    </xdr:from>
    <xdr:to>
      <xdr:col>4</xdr:col>
      <xdr:colOff>1152525</xdr:colOff>
      <xdr:row>11</xdr:row>
      <xdr:rowOff>476250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657726" y="7572374"/>
          <a:ext cx="866774" cy="4000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285750</xdr:colOff>
      <xdr:row>12</xdr:row>
      <xdr:rowOff>85725</xdr:rowOff>
    </xdr:from>
    <xdr:to>
      <xdr:col>4</xdr:col>
      <xdr:colOff>1181100</xdr:colOff>
      <xdr:row>12</xdr:row>
      <xdr:rowOff>476250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657725" y="8248650"/>
          <a:ext cx="895350" cy="390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247650</xdr:colOff>
      <xdr:row>13</xdr:row>
      <xdr:rowOff>57149</xdr:rowOff>
    </xdr:from>
    <xdr:to>
      <xdr:col>4</xdr:col>
      <xdr:colOff>1171575</xdr:colOff>
      <xdr:row>13</xdr:row>
      <xdr:rowOff>503882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619625" y="8886824"/>
          <a:ext cx="923925" cy="4467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276226</xdr:colOff>
      <xdr:row>14</xdr:row>
      <xdr:rowOff>76200</xdr:rowOff>
    </xdr:from>
    <xdr:to>
      <xdr:col>4</xdr:col>
      <xdr:colOff>1147120</xdr:colOff>
      <xdr:row>14</xdr:row>
      <xdr:rowOff>530046</xdr:rowOff>
    </xdr:to>
    <xdr:pic>
      <xdr:nvPicPr>
        <xdr:cNvPr id="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648201" y="9572625"/>
          <a:ext cx="870894" cy="45384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333375</xdr:colOff>
      <xdr:row>15</xdr:row>
      <xdr:rowOff>66675</xdr:rowOff>
    </xdr:from>
    <xdr:to>
      <xdr:col>4</xdr:col>
      <xdr:colOff>1085850</xdr:colOff>
      <xdr:row>15</xdr:row>
      <xdr:rowOff>480006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705350" y="10229850"/>
          <a:ext cx="752475" cy="41333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276225</xdr:colOff>
      <xdr:row>16</xdr:row>
      <xdr:rowOff>95250</xdr:rowOff>
    </xdr:from>
    <xdr:to>
      <xdr:col>4</xdr:col>
      <xdr:colOff>1200150</xdr:colOff>
      <xdr:row>16</xdr:row>
      <xdr:rowOff>530663</xdr:rowOff>
    </xdr:to>
    <xdr:pic>
      <xdr:nvPicPr>
        <xdr:cNvPr id="1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4648200" y="10925175"/>
          <a:ext cx="923925" cy="435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I19" sqref="I19"/>
    </sheetView>
  </sheetViews>
  <sheetFormatPr defaultColWidth="18" defaultRowHeight="26.25"/>
  <cols>
    <col min="1" max="1" width="15.25" style="2" customWidth="1"/>
    <col min="2" max="2" width="10.625" style="2" customWidth="1"/>
    <col min="3" max="3" width="17.625" style="2" customWidth="1"/>
    <col min="4" max="4" width="13.875" style="2" customWidth="1"/>
    <col min="5" max="5" width="19.125" style="2" customWidth="1"/>
    <col min="6" max="6" width="10.125" style="2" customWidth="1"/>
    <col min="7" max="7" width="10.75" style="2" customWidth="1"/>
    <col min="8" max="8" width="8.25" style="2" customWidth="1"/>
    <col min="9" max="9" width="10.875" style="4" customWidth="1"/>
    <col min="10" max="10" width="10.125" style="2" customWidth="1"/>
    <col min="11" max="11" width="8.5" style="2" customWidth="1"/>
    <col min="12" max="12" width="11.5" style="2" customWidth="1"/>
    <col min="13" max="16384" width="18" style="1"/>
  </cols>
  <sheetData>
    <row r="1" spans="1:14" ht="44.25" customHeight="1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 ht="44.25" customHeight="1">
      <c r="A2" s="26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ht="41.25" customHeight="1">
      <c r="A3" s="8"/>
      <c r="B3" s="8"/>
      <c r="C3" s="8"/>
      <c r="D3" s="5" t="s">
        <v>0</v>
      </c>
      <c r="E3" s="27">
        <v>45625</v>
      </c>
      <c r="F3" s="28"/>
      <c r="G3" s="29" t="s">
        <v>38</v>
      </c>
      <c r="H3" s="28"/>
      <c r="I3" s="28"/>
      <c r="J3" s="28"/>
      <c r="K3" s="28"/>
      <c r="L3" s="28"/>
    </row>
    <row r="4" spans="1:14" ht="41.25" customHeight="1">
      <c r="A4" s="6" t="s">
        <v>15</v>
      </c>
      <c r="B4" s="8"/>
      <c r="C4" s="31" t="s">
        <v>1</v>
      </c>
      <c r="D4" s="31"/>
      <c r="E4" s="30" t="s">
        <v>39</v>
      </c>
      <c r="F4" s="30"/>
      <c r="G4" s="28"/>
      <c r="H4" s="28"/>
      <c r="I4" s="28"/>
      <c r="J4" s="28"/>
      <c r="K4" s="28"/>
      <c r="L4" s="28"/>
    </row>
    <row r="5" spans="1:14" ht="48.75" customHeight="1">
      <c r="A5" s="11" t="s">
        <v>21</v>
      </c>
      <c r="B5" s="12" t="s">
        <v>22</v>
      </c>
      <c r="C5" s="12" t="s">
        <v>23</v>
      </c>
      <c r="D5" s="12" t="s">
        <v>24</v>
      </c>
      <c r="E5" s="13" t="s">
        <v>19</v>
      </c>
      <c r="F5" s="7" t="s">
        <v>2</v>
      </c>
      <c r="G5" s="7" t="s">
        <v>3</v>
      </c>
      <c r="H5" s="7" t="s">
        <v>4</v>
      </c>
      <c r="I5" s="7" t="s">
        <v>5</v>
      </c>
      <c r="J5" s="7" t="s">
        <v>6</v>
      </c>
      <c r="K5" s="7" t="s">
        <v>7</v>
      </c>
      <c r="L5" s="7" t="s">
        <v>8</v>
      </c>
    </row>
    <row r="6" spans="1:14" s="3" customFormat="1" ht="48.75" customHeight="1">
      <c r="A6" s="14" t="s">
        <v>25</v>
      </c>
      <c r="B6" s="15" t="s">
        <v>26</v>
      </c>
      <c r="C6" s="15" t="s">
        <v>27</v>
      </c>
      <c r="D6" s="6" t="s">
        <v>20</v>
      </c>
      <c r="E6" s="16" t="s">
        <v>16</v>
      </c>
      <c r="F6" s="7" t="s">
        <v>17</v>
      </c>
      <c r="G6" s="7" t="s">
        <v>9</v>
      </c>
      <c r="H6" s="7" t="s">
        <v>10</v>
      </c>
      <c r="I6" s="9" t="s">
        <v>11</v>
      </c>
      <c r="J6" s="7" t="s">
        <v>12</v>
      </c>
      <c r="K6" s="7" t="s">
        <v>13</v>
      </c>
      <c r="L6" s="7" t="s">
        <v>14</v>
      </c>
    </row>
    <row r="7" spans="1:14" ht="82.5" customHeight="1">
      <c r="A7" s="24" t="s">
        <v>33</v>
      </c>
      <c r="B7" s="18" t="s">
        <v>30</v>
      </c>
      <c r="C7" s="21" t="s">
        <v>36</v>
      </c>
      <c r="D7" s="19" t="s">
        <v>29</v>
      </c>
      <c r="E7" s="22"/>
      <c r="F7" s="20">
        <v>340</v>
      </c>
      <c r="G7" s="10">
        <v>100</v>
      </c>
      <c r="H7" s="10">
        <f>SUM(F7:G7)</f>
        <v>440</v>
      </c>
      <c r="I7" s="10"/>
      <c r="J7" s="10"/>
      <c r="K7" s="10"/>
      <c r="L7" s="10"/>
    </row>
    <row r="8" spans="1:14" ht="82.5" customHeight="1">
      <c r="A8" s="24"/>
      <c r="B8" s="18" t="s">
        <v>32</v>
      </c>
      <c r="C8" s="21" t="s">
        <v>35</v>
      </c>
      <c r="D8" s="19" t="s">
        <v>31</v>
      </c>
      <c r="E8" s="22"/>
      <c r="F8" s="20">
        <v>340</v>
      </c>
      <c r="G8" s="10">
        <v>100</v>
      </c>
      <c r="H8" s="10">
        <f>SUM(F8:G8)</f>
        <v>440</v>
      </c>
      <c r="I8" s="10"/>
      <c r="J8" s="10"/>
      <c r="K8" s="10"/>
      <c r="L8" s="10"/>
      <c r="N8" s="17"/>
    </row>
    <row r="9" spans="1:14" ht="65.25" customHeight="1">
      <c r="A9" s="24" t="s">
        <v>34</v>
      </c>
      <c r="B9" s="18" t="s">
        <v>30</v>
      </c>
      <c r="C9" s="21" t="s">
        <v>37</v>
      </c>
      <c r="D9" s="19" t="s">
        <v>29</v>
      </c>
      <c r="E9" s="22"/>
      <c r="F9" s="20">
        <v>375</v>
      </c>
      <c r="G9" s="10">
        <v>100</v>
      </c>
      <c r="H9" s="10">
        <f t="shared" ref="H9:H10" si="0">SUM(F9:G9)</f>
        <v>475</v>
      </c>
    </row>
    <row r="10" spans="1:14" ht="65.25" customHeight="1">
      <c r="A10" s="24"/>
      <c r="B10" s="18" t="s">
        <v>32</v>
      </c>
      <c r="C10" s="21" t="s">
        <v>37</v>
      </c>
      <c r="D10" s="19" t="s">
        <v>31</v>
      </c>
      <c r="E10" s="22"/>
      <c r="F10" s="20">
        <v>375</v>
      </c>
      <c r="G10" s="10">
        <v>100</v>
      </c>
      <c r="H10" s="10">
        <f t="shared" si="0"/>
        <v>475</v>
      </c>
    </row>
    <row r="12" spans="1:14" ht="52.5" customHeight="1">
      <c r="A12" s="24" t="s">
        <v>50</v>
      </c>
      <c r="B12" s="18" t="s">
        <v>41</v>
      </c>
      <c r="C12" s="21" t="s">
        <v>53</v>
      </c>
      <c r="D12" s="19" t="s">
        <v>40</v>
      </c>
      <c r="E12" s="23"/>
      <c r="F12" s="20">
        <v>398</v>
      </c>
      <c r="G12" s="2">
        <v>100</v>
      </c>
      <c r="H12" s="10">
        <f>SUM(F12:G12)</f>
        <v>498</v>
      </c>
    </row>
    <row r="13" spans="1:14" ht="52.5" customHeight="1">
      <c r="A13" s="24"/>
      <c r="B13" s="18" t="s">
        <v>43</v>
      </c>
      <c r="C13" s="21" t="s">
        <v>53</v>
      </c>
      <c r="D13" s="19" t="s">
        <v>42</v>
      </c>
      <c r="E13" s="23"/>
      <c r="F13" s="20">
        <v>398</v>
      </c>
      <c r="G13" s="2">
        <v>100</v>
      </c>
      <c r="H13" s="10">
        <f t="shared" ref="H13:H17" si="1">SUM(F13:G13)</f>
        <v>498</v>
      </c>
    </row>
    <row r="14" spans="1:14" ht="52.5" customHeight="1">
      <c r="A14" s="24" t="s">
        <v>51</v>
      </c>
      <c r="B14" s="18" t="s">
        <v>41</v>
      </c>
      <c r="C14" s="21" t="s">
        <v>54</v>
      </c>
      <c r="D14" s="19" t="s">
        <v>44</v>
      </c>
      <c r="E14" s="23"/>
      <c r="F14" s="20">
        <v>215</v>
      </c>
      <c r="G14" s="2">
        <v>100</v>
      </c>
      <c r="H14" s="10">
        <f t="shared" si="1"/>
        <v>315</v>
      </c>
    </row>
    <row r="15" spans="1:14" ht="52.5" customHeight="1">
      <c r="A15" s="24"/>
      <c r="B15" s="18" t="s">
        <v>43</v>
      </c>
      <c r="C15" s="21" t="s">
        <v>55</v>
      </c>
      <c r="D15" s="19" t="s">
        <v>45</v>
      </c>
      <c r="E15" s="23"/>
      <c r="F15" s="20">
        <v>215</v>
      </c>
      <c r="G15" s="2">
        <v>100</v>
      </c>
      <c r="H15" s="10">
        <f t="shared" si="1"/>
        <v>315</v>
      </c>
    </row>
    <row r="16" spans="1:14" ht="52.5" customHeight="1">
      <c r="A16" s="24" t="s">
        <v>52</v>
      </c>
      <c r="B16" s="18" t="s">
        <v>47</v>
      </c>
      <c r="C16" s="21" t="s">
        <v>56</v>
      </c>
      <c r="D16" s="19" t="s">
        <v>46</v>
      </c>
      <c r="E16" s="23"/>
      <c r="F16" s="20">
        <v>225</v>
      </c>
      <c r="G16" s="2">
        <v>100</v>
      </c>
      <c r="H16" s="10">
        <f t="shared" si="1"/>
        <v>325</v>
      </c>
    </row>
    <row r="17" spans="1:8" ht="52.5" customHeight="1">
      <c r="A17" s="24"/>
      <c r="B17" s="18" t="s">
        <v>49</v>
      </c>
      <c r="C17" s="21" t="s">
        <v>57</v>
      </c>
      <c r="D17" s="19" t="s">
        <v>48</v>
      </c>
      <c r="E17" s="23"/>
      <c r="F17" s="20">
        <v>225</v>
      </c>
      <c r="G17" s="2">
        <v>100</v>
      </c>
      <c r="H17" s="10">
        <f t="shared" si="1"/>
        <v>325</v>
      </c>
    </row>
  </sheetData>
  <mergeCells count="11">
    <mergeCell ref="A1:L1"/>
    <mergeCell ref="A2:L2"/>
    <mergeCell ref="E3:F3"/>
    <mergeCell ref="G3:L4"/>
    <mergeCell ref="E4:F4"/>
    <mergeCell ref="C4:D4"/>
    <mergeCell ref="A12:A13"/>
    <mergeCell ref="A14:A15"/>
    <mergeCell ref="A16:A17"/>
    <mergeCell ref="A9:A10"/>
    <mergeCell ref="A7:A8"/>
  </mergeCells>
  <phoneticPr fontId="14" type="noConversion"/>
  <conditionalFormatting sqref="N7:N8">
    <cfRule type="containsText" dxfId="1" priority="1" operator="containsText" text=".95">
      <formula>NOT(ISERROR(SEARCH(".95",N7)))</formula>
    </cfRule>
    <cfRule type="beginsWith" dxfId="0" priority="2" operator="beginsWith" text=".95">
      <formula>LEFT(N7,3)=".95"</formula>
    </cfRule>
  </conditionalFormatting>
  <pageMargins left="0.15748031496062992" right="0.19685039370078741" top="0.3543307086614173" bottom="0.31496062992125984" header="0.19685039370078741" footer="0.19685039370078741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#350905 </vt:lpstr>
      <vt:lpstr>'#350905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2024-11-29T00:37:22Z</cp:lastPrinted>
  <dcterms:created xsi:type="dcterms:W3CDTF">2017-02-25T05:34:00Z</dcterms:created>
  <dcterms:modified xsi:type="dcterms:W3CDTF">2024-11-30T01:28:07Z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