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<sst xmlns="http://schemas.openxmlformats.org/spreadsheetml/2006/main" count="76" uniqueCount="58">
  <si>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</si>
  <si>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</si>
  <si>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</si>
  <si>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</si>
  <si>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SF3133289891855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</si>
  <si>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</si>
  <si>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</si>
  <si>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</si>
  <si>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</si>
  <si>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</si>
  <si>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</si>
  <si>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</si>
  <si>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</si>
  <si>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</si>
  <si>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</si>
  <si>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</si>
  <si>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</si>
  <si>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</si>
  <si>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</si>
  <si>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</si>
  <si>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</si>
  <si>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</si>
  <si>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</si>
  <si>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</si>
  <si>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</si>
  <si>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</si>
  <si>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</si>
  <si>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</si>
  <si>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</si>
  <si>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补单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</si>
  <si>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</si>
  <si>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4786-601</t>
  </si>
  <si>
    <t>400</t>
  </si>
  <si>
    <t>8-9</t>
  </si>
  <si>
    <t>1/1</t>
  </si>
  <si>
    <t>0.6</t>
  </si>
  <si>
    <t>1</t>
  </si>
  <si>
    <t>10*12*12</t>
  </si>
  <si>
    <r>
      <rPr>
        <b/>
        <sz val="11"/>
        <color theme="1"/>
        <rFont val="宋体"/>
        <charset val="134"/>
      </rPr>
      <t>白色普通成分标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</si>
  <si>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</si>
  <si>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</si>
  <si>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</si>
  <si>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</si>
  <si>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4786-601-400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</si>
  <si>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</si>
  <si>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 CARE LABEL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</si>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</sst>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9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323850</xdr:colOff>
      <xdr:row>0</xdr:row>
      <xdr:rowOff>266700</xdr:rowOff>
    </xdr:from>
    <xdr:to>
      <xdr:col>11</xdr:col>
      <xdr:colOff>85725</xdr:colOff>
      <xdr:row>4</xdr:row>
      <xdr:rowOff>114300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91325" y="26670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28575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4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26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28575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4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26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28575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4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26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28575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4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26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28575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4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26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28575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4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26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28575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4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26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28575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4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26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161925</xdr:colOff>
      <xdr:row>6</xdr:row>
      <xdr:rowOff>180975</xdr:rowOff>
    </xdr:from>
    <xdr:to>
      <xdr:col>1</xdr:col>
      <xdr:colOff>1162050</xdr:colOff>
      <xdr:row>6</xdr:row>
      <xdr:rowOff>1486535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09800" y="2720975"/>
          <a:ext cx="1000125" cy="13055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O24" sqref="O19:Q24"/>
    </sheetView>
  </sheetViews>
  <sheetFormatPr defaultColWidth="9" defaultRowHeight="13.5"/>
  <cols>
    <col min="1" max="1" width="12" customWidth="1"/>
    <col min="2" max="2" width="21.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45627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54" customHeight="1" spans="1:12">
      <c r="A8" s="7" t="s">
        <v>29</v>
      </c>
      <c r="B8" s="9" t="s">
        <v>30</v>
      </c>
      <c r="C8" s="9" t="s">
        <v>31</v>
      </c>
      <c r="D8" s="43" t="s">
        <v>32</v>
      </c>
      <c r="E8" s="35" t="s">
        <v>33</v>
      </c>
      <c r="F8" s="44">
        <v>275</v>
      </c>
      <c r="G8" s="45">
        <f>F8*0.05</f>
        <v>13.75</v>
      </c>
      <c r="H8" s="45">
        <f>SUM(F8:G8)</f>
        <v>288.75</v>
      </c>
      <c r="I8" s="47" t="s">
        <v>34</v>
      </c>
      <c r="J8" s="48" t="s">
        <v>35</v>
      </c>
      <c r="K8" s="48" t="s">
        <v>36</v>
      </c>
      <c r="L8" s="49" t="s">
        <v>37</v>
      </c>
    </row>
    <row r="9" ht="36" customHeight="1" spans="1:12">
      <c r="A9" s="7" t="s">
        <v>29</v>
      </c>
      <c r="B9" s="7" t="s">
        <v>38</v>
      </c>
      <c r="C9" s="9" t="s">
        <v>31</v>
      </c>
      <c r="D9" s="43" t="s">
        <v>32</v>
      </c>
      <c r="E9" s="35"/>
      <c r="F9" s="44">
        <f>SUM(F8:F8)</f>
        <v>275</v>
      </c>
      <c r="G9" s="45">
        <f t="shared" ref="G9:G33" si="0">F9*0.05</f>
        <v>13.75</v>
      </c>
      <c r="H9" s="45">
        <f t="shared" ref="H9:H33" si="1">SUM(F9:G9)</f>
        <v>288.75</v>
      </c>
      <c r="I9" s="50"/>
      <c r="J9" s="51"/>
      <c r="K9" s="51"/>
      <c r="L9" s="52"/>
    </row>
    <row r="10" ht="29" customHeight="1" spans="1:12">
      <c r="A10" s="7" t="s">
        <v>29</v>
      </c>
      <c r="B10" s="7" t="s">
        <v>38</v>
      </c>
      <c r="C10" s="9" t="s">
        <v>31</v>
      </c>
      <c r="D10" s="43" t="s">
        <v>32</v>
      </c>
      <c r="E10" s="35"/>
      <c r="F10" s="44">
        <v>275</v>
      </c>
      <c r="G10" s="45">
        <f t="shared" si="0"/>
        <v>13.75</v>
      </c>
      <c r="H10" s="45">
        <f t="shared" si="1"/>
        <v>288.75</v>
      </c>
      <c r="I10" s="50"/>
      <c r="J10" s="51"/>
      <c r="K10" s="51"/>
      <c r="L10" s="52"/>
    </row>
    <row r="11" ht="30" spans="1:12">
      <c r="A11" s="46" t="s">
        <v>29</v>
      </c>
      <c r="B11" s="7" t="s">
        <v>38</v>
      </c>
      <c r="C11" s="9" t="s">
        <v>31</v>
      </c>
      <c r="D11" s="43" t="s">
        <v>32</v>
      </c>
      <c r="E11" s="35"/>
      <c r="F11" s="44">
        <v>275</v>
      </c>
      <c r="G11" s="45">
        <f t="shared" si="0"/>
        <v>13.75</v>
      </c>
      <c r="H11" s="45">
        <f t="shared" si="1"/>
        <v>288.75</v>
      </c>
      <c r="I11" s="50"/>
      <c r="J11" s="51"/>
      <c r="K11" s="51"/>
      <c r="L11" s="52"/>
    </row>
    <row r="12" ht="30" spans="1:12">
      <c r="A12" s="46" t="s">
        <v>29</v>
      </c>
      <c r="B12" s="7" t="s">
        <v>38</v>
      </c>
      <c r="C12" s="9" t="s">
        <v>31</v>
      </c>
      <c r="D12" s="43" t="s">
        <v>32</v>
      </c>
      <c r="E12" s="35"/>
      <c r="F12" s="44">
        <v>275</v>
      </c>
      <c r="G12" s="45">
        <f t="shared" si="0"/>
        <v>13.75</v>
      </c>
      <c r="H12" s="45">
        <f t="shared" si="1"/>
        <v>288.75</v>
      </c>
      <c r="I12" s="50"/>
      <c r="J12" s="51"/>
      <c r="K12" s="51"/>
      <c r="L12" s="52"/>
    </row>
    <row r="13" ht="15" spans="1:12">
      <c r="A13" s="7" t="s">
        <v>39</v>
      </c>
      <c r="B13" s="46"/>
      <c r="C13" s="9"/>
      <c r="D13" s="44"/>
      <c r="E13" s="35"/>
      <c r="F13" s="44">
        <f>SUM(F8:F12)</f>
        <v>1375</v>
      </c>
      <c r="G13" s="45">
        <f>F13*0.05</f>
        <v>68.75</v>
      </c>
      <c r="H13" s="45">
        <f>SUM(F13:G13)</f>
        <v>1443.75</v>
      </c>
      <c r="I13" s="53"/>
      <c r="J13" s="53"/>
      <c r="K13" s="53"/>
      <c r="L13" s="53"/>
    </row>
  </sheetData>
  <mergeCells count="8">
    <mergeCell ref="A1:L1"/>
    <mergeCell ref="A2:L2"/>
    <mergeCell ref="E3:F3"/>
    <mergeCell ref="E4:F4"/>
    <mergeCell ref="I8:I12"/>
    <mergeCell ref="J8:J12"/>
    <mergeCell ref="K8:K12"/>
    <mergeCell ref="L8:L1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H7" sqref="H7"/>
    </sheetView>
  </sheetViews>
  <sheetFormatPr defaultColWidth="9" defaultRowHeight="13.5" outlineLevelCol="2"/>
  <cols>
    <col min="1" max="1" width="26.875" customWidth="1"/>
    <col min="2" max="2" width="23.875" customWidth="1"/>
    <col min="3" max="4" width="26.875" customWidth="1"/>
  </cols>
  <sheetData>
    <row r="1" ht="75.75" spans="1:3">
      <c r="A1" s="1"/>
      <c r="B1" s="2"/>
      <c r="C1" s="3"/>
    </row>
    <row r="2" ht="39" customHeight="1" spans="1:3">
      <c r="A2" s="4" t="s">
        <v>40</v>
      </c>
      <c r="B2" s="5"/>
      <c r="C2" s="6"/>
    </row>
    <row r="3" ht="14.25" spans="1:3">
      <c r="A3" s="4" t="s">
        <v>41</v>
      </c>
      <c r="B3" s="7" t="s">
        <v>29</v>
      </c>
      <c r="C3" s="8"/>
    </row>
    <row r="4" ht="15.75" spans="1:3">
      <c r="A4" s="4" t="s">
        <v>42</v>
      </c>
      <c r="B4" s="9" t="s">
        <v>43</v>
      </c>
      <c r="C4" s="8"/>
    </row>
    <row r="5" ht="41" customHeight="1" spans="1:3">
      <c r="A5" s="4" t="s">
        <v>44</v>
      </c>
      <c r="B5" s="10" t="s">
        <v>45</v>
      </c>
      <c r="C5" s="11" t="s">
        <v>46</v>
      </c>
    </row>
    <row r="6" ht="14.25" spans="1:3">
      <c r="A6" s="4" t="s">
        <v>47</v>
      </c>
      <c r="B6" s="12" t="s">
        <v>48</v>
      </c>
      <c r="C6" s="13" t="s">
        <v>34</v>
      </c>
    </row>
    <row r="7" ht="129" customHeight="1" spans="1:3">
      <c r="A7" s="4" t="s">
        <v>49</v>
      </c>
      <c r="B7" s="14"/>
      <c r="C7" s="15"/>
    </row>
    <row r="8" ht="14.25" spans="1:3">
      <c r="A8" s="4" t="s">
        <v>50</v>
      </c>
      <c r="B8" s="4" t="s">
        <v>37</v>
      </c>
      <c r="C8" s="16" t="s">
        <v>51</v>
      </c>
    </row>
    <row r="9" ht="14.25" spans="1:3">
      <c r="A9" s="4" t="s">
        <v>52</v>
      </c>
      <c r="B9" s="4" t="s">
        <v>53</v>
      </c>
      <c r="C9" s="17" t="s">
        <v>54</v>
      </c>
    </row>
    <row r="10" ht="14.25" spans="1:3">
      <c r="A10" s="4" t="s">
        <v>55</v>
      </c>
      <c r="B10" s="4" t="s">
        <v>56</v>
      </c>
      <c r="C10" s="17"/>
    </row>
    <row r="11" ht="14.25" spans="1:3">
      <c r="A11" s="4" t="s">
        <v>57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2024-12-01T08:04:36Z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C4240A389B0E4D8993D8437BD62A76F6_12</vt:lpwstr>
  </property>
</Properties>
</file>