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P04202305!$A$7:$L$10</definedName>
    <definedName name="Ext">[1]LUT!$G$2</definedName>
    <definedName name="Gender">[1]LUT!$I$1:$BI$1</definedName>
    <definedName name="_xlnm.Print_Area" localSheetId="0">P04202305!$A$1:$L$10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<sst xmlns="http://schemas.openxmlformats.org/spreadsheetml/2006/main" count="40" uniqueCount="36">
  <si>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</si>
  <si>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</si>
  <si>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sf1541206601807</t>
  </si>
  <si>
    <t>上海办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</si>
  <si>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</si>
  <si>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</si>
  <si>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</si>
  <si>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</si>
  <si>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</si>
  <si>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</si>
  <si>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</si>
  <si>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</si>
  <si>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</si>
  <si>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</si>
  <si>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</si>
  <si>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</si>
  <si>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</si>
  <si>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</si>
  <si>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</si>
  <si>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</si>
  <si>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</si>
  <si>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</si>
  <si>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</si>
  <si>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</si>
  <si>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</si>
  <si>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</si>
  <si>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</si>
  <si>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PO-3797</t>
  </si>
  <si>
    <t>RFID不干胶35x54</t>
  </si>
  <si>
    <t>9559W3GD</t>
  </si>
  <si>
    <t>6 28212204254</t>
  </si>
  <si>
    <t>10-13</t>
  </si>
  <si>
    <t>2-1</t>
  </si>
  <si>
    <t>31*23*23</t>
  </si>
  <si>
    <t>PO-3798</t>
  </si>
  <si>
    <t>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</si>
</sst>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195580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topLeftCell="A2" workbookViewId="0">
      <selection activeCell="A9" sqref="A9"/>
    </sheetView>
  </sheetViews>
  <sheetFormatPr defaultColWidth="18" defaultRowHeight="25.8"/>
  <cols>
    <col min="1" max="1" width="28.5925925925926" style="3" customWidth="1"/>
    <col min="2" max="2" width="16.5277777777778" style="4" customWidth="1"/>
    <col min="3" max="3" width="13.6296296296296" style="4" customWidth="1"/>
    <col min="4" max="4" width="20.537037037037" style="4" customWidth="1"/>
    <col min="5" max="5" width="16.5277777777778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45628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29"/>
      <c r="J5" s="30"/>
      <c r="K5" s="30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1" t="s">
        <v>12</v>
      </c>
      <c r="K6" s="31" t="s">
        <v>13</v>
      </c>
      <c r="L6" s="31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2" t="s">
        <v>23</v>
      </c>
      <c r="J7" s="33" t="s">
        <v>24</v>
      </c>
      <c r="K7" s="33" t="s">
        <v>25</v>
      </c>
      <c r="L7" s="33" t="s">
        <v>26</v>
      </c>
    </row>
    <row r="8" s="2" customFormat="1" ht="30" customHeight="1" spans="1:12">
      <c r="A8" s="23" t="s">
        <v>27</v>
      </c>
      <c r="B8" s="24" t="s">
        <v>28</v>
      </c>
      <c r="C8" s="23" t="s">
        <v>29</v>
      </c>
      <c r="D8" s="23" t="s">
        <v>30</v>
      </c>
      <c r="E8" s="25" t="s">
        <v>31</v>
      </c>
      <c r="F8" s="26">
        <v>6200</v>
      </c>
      <c r="G8" s="26">
        <f>H8-F8</f>
        <v>0</v>
      </c>
      <c r="H8" s="26">
        <v>6200</v>
      </c>
      <c r="I8" s="25" t="s">
        <v>32</v>
      </c>
      <c r="J8" s="34">
        <f>K8-0.4</f>
        <v>3.65</v>
      </c>
      <c r="K8" s="34">
        <v>4.05</v>
      </c>
      <c r="L8" s="25" t="s">
        <v>33</v>
      </c>
    </row>
    <row r="9" s="2" customFormat="1" ht="30" customHeight="1" spans="1:12">
      <c r="A9" s="23" t="s">
        <v>34</v>
      </c>
      <c r="B9" s="24"/>
      <c r="C9" s="23" t="s">
        <v>29</v>
      </c>
      <c r="D9" s="23" t="s">
        <v>30</v>
      </c>
      <c r="E9" s="25" t="s">
        <v>31</v>
      </c>
      <c r="F9" s="26">
        <v>5700</v>
      </c>
      <c r="G9" s="26">
        <f>H9-F9</f>
        <v>0</v>
      </c>
      <c r="H9" s="26">
        <v>5700</v>
      </c>
      <c r="I9" s="25" t="s">
        <v>35</v>
      </c>
      <c r="J9" s="34">
        <f>K9-0.4</f>
        <v>3.35</v>
      </c>
      <c r="K9" s="34">
        <v>3.75</v>
      </c>
      <c r="L9" s="25" t="s">
        <v>33</v>
      </c>
    </row>
    <row r="10" ht="30" customHeight="1" spans="1:12">
      <c r="A10" s="23"/>
      <c r="B10" s="27"/>
      <c r="C10" s="28"/>
      <c r="D10" s="28"/>
      <c r="E10" s="25"/>
      <c r="F10" s="28">
        <f>SUM(F8:F9)</f>
        <v>11900</v>
      </c>
      <c r="G10" s="28">
        <f>SUM(G8:G9)</f>
        <v>0</v>
      </c>
      <c r="H10" s="28">
        <f>SUM(H8:H9)</f>
        <v>11900</v>
      </c>
      <c r="I10" s="35"/>
      <c r="J10" s="36"/>
      <c r="K10" s="37"/>
      <c r="L10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83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2024-12-02T09:06:03Z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