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<sst xmlns="http://schemas.openxmlformats.org/spreadsheetml/2006/main" count="40" uniqueCount="40">
  <si>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</si>
  <si>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</si>
  <si>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</si>
  <si>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</si>
  <si>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中通快递：73538099042083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</si>
  <si>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</si>
  <si>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</si>
  <si>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</si>
  <si>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</si>
  <si>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</si>
  <si>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</si>
  <si>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</si>
  <si>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</si>
  <si>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</si>
  <si>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</si>
  <si>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</si>
  <si>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</si>
  <si>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</si>
  <si>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</si>
  <si>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</si>
  <si>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</si>
  <si>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</si>
  <si>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</si>
  <si>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</si>
  <si>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</si>
  <si>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</si>
  <si>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</si>
  <si>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</si>
  <si>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</si>
  <si>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S24110522</t>
  </si>
  <si>
    <t xml:space="preserve">MRZCALL026-1.2厘红色蜡绳-33CM，398+20,160样板 </t>
  </si>
  <si>
    <t>P24110896，PO33151-D, 4786-048-600-800 款</t>
  </si>
  <si>
    <t>14*36*9</t>
  </si>
  <si>
    <t>S24110524</t>
  </si>
  <si>
    <t xml:space="preserve">MRZCALL026-1.2厘红色蜡绳-33CM，215+11,60样板 </t>
  </si>
  <si>
    <t>P24110901，PO34440-D, 4786-054-800 款</t>
  </si>
  <si>
    <t>S24110525</t>
  </si>
  <si>
    <t xml:space="preserve">MRZCALL026-1.2厘红色蜡绳-33CM，225+11,60样板 </t>
  </si>
  <si>
    <t>P24110906，PO38474-D, 4786-057-800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</si>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</sst>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H9" sqref="H9:H11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45626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7"/>
      <c r="K5" s="37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8"/>
      <c r="K6" s="38"/>
      <c r="L6" s="39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40" t="s">
        <v>14</v>
      </c>
      <c r="J7" s="16" t="s">
        <v>15</v>
      </c>
      <c r="K7" s="19" t="s">
        <v>16</v>
      </c>
      <c r="L7" s="35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1" t="s">
        <v>25</v>
      </c>
      <c r="J8" s="42" t="s">
        <v>26</v>
      </c>
      <c r="K8" s="26" t="s">
        <v>27</v>
      </c>
      <c r="L8" s="43" t="s">
        <v>28</v>
      </c>
    </row>
    <row r="9" s="2" customFormat="1" ht="52" customHeight="1" spans="1:12">
      <c r="A9" s="27" t="s">
        <v>29</v>
      </c>
      <c r="B9" s="27" t="s">
        <v>30</v>
      </c>
      <c r="C9" s="27" t="s">
        <v>31</v>
      </c>
      <c r="D9" s="28">
        <v>398</v>
      </c>
      <c r="E9" s="29">
        <f>+D9*0.05</f>
        <v>19.9</v>
      </c>
      <c r="F9" s="29">
        <f>+D9+E9</f>
        <v>417.9</v>
      </c>
      <c r="G9" s="30">
        <v>1</v>
      </c>
      <c r="H9" s="30">
        <v>0.75</v>
      </c>
      <c r="I9" s="30">
        <v>0.88</v>
      </c>
      <c r="J9" s="30" t="s">
        <v>32</v>
      </c>
      <c r="K9" s="30">
        <v>0.005</v>
      </c>
      <c r="L9" s="30"/>
    </row>
    <row r="10" s="2" customFormat="1" ht="52" customHeight="1" spans="1:12">
      <c r="A10" s="27" t="s">
        <v>33</v>
      </c>
      <c r="B10" s="27" t="s">
        <v>34</v>
      </c>
      <c r="C10" s="27" t="s">
        <v>35</v>
      </c>
      <c r="D10" s="28">
        <v>215</v>
      </c>
      <c r="E10" s="29">
        <f>+D10*0.05</f>
        <v>10.75</v>
      </c>
      <c r="F10" s="29">
        <f>+D10+E10</f>
        <v>225.75</v>
      </c>
      <c r="G10" s="31"/>
      <c r="H10" s="31"/>
      <c r="I10" s="31"/>
      <c r="J10" s="31"/>
      <c r="K10" s="31"/>
      <c r="L10" s="31"/>
    </row>
    <row r="11" s="2" customFormat="1" ht="52" customHeight="1" spans="1:12">
      <c r="A11" s="27" t="s">
        <v>36</v>
      </c>
      <c r="B11" s="27" t="s">
        <v>37</v>
      </c>
      <c r="C11" s="27" t="s">
        <v>38</v>
      </c>
      <c r="D11" s="28">
        <v>225</v>
      </c>
      <c r="E11" s="29">
        <f>+D11*0.05</f>
        <v>11.25</v>
      </c>
      <c r="F11" s="29">
        <f>+D11+E11</f>
        <v>236.25</v>
      </c>
      <c r="G11" s="31"/>
      <c r="H11" s="31"/>
      <c r="I11" s="31"/>
      <c r="J11" s="31"/>
      <c r="K11" s="31"/>
      <c r="L11" s="31"/>
    </row>
    <row r="12" s="2" customFormat="1" ht="64" customHeight="1" spans="1:12">
      <c r="A12" s="27"/>
      <c r="B12" s="27"/>
      <c r="C12" s="27"/>
      <c r="D12" s="32"/>
      <c r="E12" s="29"/>
      <c r="F12" s="29"/>
      <c r="G12" s="33"/>
      <c r="H12" s="33"/>
      <c r="I12" s="33"/>
      <c r="J12" s="33"/>
      <c r="K12" s="33"/>
      <c r="L12" s="33"/>
    </row>
    <row r="13" ht="15" spans="1:12">
      <c r="A13" s="34" t="s">
        <v>39</v>
      </c>
      <c r="B13" s="35"/>
      <c r="C13" s="35"/>
      <c r="D13" s="36">
        <f>SUM(D9:D12)</f>
        <v>838</v>
      </c>
      <c r="E13" s="29">
        <f>+D13*0.05</f>
        <v>41.9</v>
      </c>
      <c r="F13" s="29">
        <f>+D13+E13</f>
        <v>879.9</v>
      </c>
      <c r="G13" s="36">
        <f>SUM(G9:G12)</f>
        <v>1</v>
      </c>
      <c r="H13" s="36"/>
      <c r="I13" s="36"/>
      <c r="J13" s="36"/>
      <c r="K13" s="36"/>
      <c r="L13" s="44">
        <f>SUM(L9:L12)</f>
        <v>0</v>
      </c>
    </row>
  </sheetData>
  <autoFilter xmlns:etc="http://www.wps.cn/officeDocument/2017/etCustomData" ref="A7:K15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2024-12-02T10:06:15Z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