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<sst xmlns="http://schemas.openxmlformats.org/spreadsheetml/2006/main" count="90" uniqueCount="57">
  <si>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</si>
  <si>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</si>
  <si>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</si>
  <si>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江苏汇鸿，南京市秦淮区户部街15号12楼。刘斌。18551800239中通74100496870401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</si>
  <si>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</si>
  <si>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</si>
  <si>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</si>
  <si>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</si>
  <si>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</si>
  <si>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</si>
  <si>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</si>
  <si>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</si>
  <si>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</si>
  <si>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</si>
  <si>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</si>
  <si>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</si>
  <si>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</si>
  <si>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</si>
  <si>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</si>
  <si>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</si>
  <si>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</si>
  <si>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</si>
  <si>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</si>
  <si>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</si>
  <si>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</si>
  <si>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P24110866</t>
  </si>
  <si>
    <r>
      <rPr>
        <b/>
        <sz val="11"/>
        <rFont val="Calibri"/>
        <charset val="134"/>
      </rPr>
      <t>BLOOMINGDALE UPC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</t>
    </r>
  </si>
  <si>
    <t xml:space="preserve">S24110509 </t>
  </si>
  <si>
    <t>26*16*11</t>
  </si>
  <si>
    <t xml:space="preserve">KTJ-HT001-WHITE                                   </t>
  </si>
  <si>
    <t>总计</t>
  </si>
  <si>
    <t>style</t>
  </si>
  <si>
    <t>color</t>
  </si>
  <si>
    <t>size</t>
  </si>
  <si>
    <t>upcnum</t>
  </si>
  <si>
    <t>suggprice</t>
  </si>
  <si>
    <t>rectag</t>
  </si>
  <si>
    <t>styledesc</t>
  </si>
  <si>
    <t>价格牌数量</t>
  </si>
  <si>
    <t>生产数</t>
  </si>
  <si>
    <t>RORYVNCARDIT</t>
  </si>
  <si>
    <t>BBPK</t>
  </si>
  <si>
    <t>SM</t>
  </si>
  <si>
    <t>492040110403</t>
  </si>
  <si>
    <t>F</t>
  </si>
  <si>
    <t>TWEEN RORY V-NECK CARDIGAN</t>
  </si>
  <si>
    <t>MD</t>
  </si>
  <si>
    <t>492040110410</t>
  </si>
  <si>
    <t>LG</t>
  </si>
  <si>
    <t>492040110427</t>
  </si>
  <si>
    <t>XL</t>
  </si>
  <si>
    <t>492040110434</t>
  </si>
  <si>
    <t>EVBLU</t>
  </si>
  <si>
    <t>492040110441</t>
  </si>
  <si>
    <t>492040110458</t>
  </si>
  <si>
    <t>492040110465</t>
  </si>
  <si>
    <t>492040110472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</si>
</sst>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2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6"/>
      <color theme="1"/>
      <name val="Calibri"/>
      <charset val="134"/>
    </font>
    <font>
      <b/>
      <sz val="16"/>
      <color theme="1"/>
      <name val="宋体"/>
      <charset val="134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177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177" fontId="19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177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K15" sqref="K1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9.87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9" t="s">
        <v>11</v>
      </c>
      <c r="J6" s="3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0" t="s">
        <v>22</v>
      </c>
      <c r="J7" s="4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/>
      <c r="E8" s="26">
        <v>640</v>
      </c>
      <c r="F8" s="26"/>
      <c r="G8" s="26">
        <v>667</v>
      </c>
      <c r="H8" s="23">
        <v>1</v>
      </c>
      <c r="I8" s="26"/>
      <c r="J8" s="23">
        <v>2.5</v>
      </c>
      <c r="K8" s="23" t="s">
        <v>28</v>
      </c>
    </row>
    <row r="9" ht="15" spans="1:11">
      <c r="A9" s="27"/>
      <c r="B9" s="28" t="s">
        <v>29</v>
      </c>
      <c r="C9" s="29"/>
      <c r="D9" s="24"/>
      <c r="E9" s="28">
        <v>600</v>
      </c>
      <c r="F9" s="26"/>
      <c r="G9" s="26">
        <v>620</v>
      </c>
      <c r="H9" s="27"/>
      <c r="I9" s="26"/>
      <c r="J9" s="27"/>
      <c r="K9" s="27"/>
    </row>
    <row r="10" spans="1:11">
      <c r="A10" s="26" t="s">
        <v>30</v>
      </c>
      <c r="B10" s="26"/>
      <c r="C10" s="26"/>
      <c r="D10" s="26"/>
      <c r="E10" s="30">
        <f>SUM(E8:E8)</f>
        <v>640</v>
      </c>
      <c r="F10" s="30"/>
      <c r="G10" s="30">
        <f>SUM(G8:G8)</f>
        <v>667</v>
      </c>
      <c r="H10" s="30">
        <f>SUM(H8:H8)</f>
        <v>1</v>
      </c>
      <c r="I10" s="30"/>
      <c r="J10" s="30">
        <f>SUM(J8:J8)</f>
        <v>2.5</v>
      </c>
      <c r="K10" s="26"/>
    </row>
    <row r="13" ht="21" spans="1:9">
      <c r="A13" s="31" t="s">
        <v>31</v>
      </c>
      <c r="B13" s="31" t="s">
        <v>32</v>
      </c>
      <c r="C13" s="31" t="s">
        <v>33</v>
      </c>
      <c r="D13" s="32" t="s">
        <v>34</v>
      </c>
      <c r="E13" s="31" t="s">
        <v>35</v>
      </c>
      <c r="F13" s="31" t="s">
        <v>36</v>
      </c>
      <c r="G13" s="31" t="s">
        <v>37</v>
      </c>
      <c r="H13" s="33" t="s">
        <v>38</v>
      </c>
      <c r="I13" s="41" t="s">
        <v>39</v>
      </c>
    </row>
    <row r="14" ht="15.75" spans="1:9">
      <c r="A14" s="34" t="s">
        <v>40</v>
      </c>
      <c r="B14" s="34" t="s">
        <v>41</v>
      </c>
      <c r="C14" s="34" t="s">
        <v>42</v>
      </c>
      <c r="D14" s="35" t="s">
        <v>43</v>
      </c>
      <c r="E14" s="34">
        <v>76.5</v>
      </c>
      <c r="F14" s="34" t="s">
        <v>44</v>
      </c>
      <c r="G14" s="34" t="s">
        <v>45</v>
      </c>
      <c r="H14" s="36">
        <v>60</v>
      </c>
      <c r="I14" s="41">
        <f t="shared" ref="I14:I17" si="0">H14*1.03+1</f>
        <v>62.8</v>
      </c>
    </row>
    <row r="15" ht="15.75" spans="1:9">
      <c r="A15" s="34" t="s">
        <v>40</v>
      </c>
      <c r="B15" s="34" t="s">
        <v>41</v>
      </c>
      <c r="C15" s="34" t="s">
        <v>46</v>
      </c>
      <c r="D15" s="35" t="s">
        <v>47</v>
      </c>
      <c r="E15" s="34">
        <v>76.5</v>
      </c>
      <c r="F15" s="34" t="s">
        <v>44</v>
      </c>
      <c r="G15" s="34" t="s">
        <v>45</v>
      </c>
      <c r="H15" s="36">
        <v>100</v>
      </c>
      <c r="I15" s="41">
        <f t="shared" si="0"/>
        <v>104</v>
      </c>
    </row>
    <row r="16" ht="15.75" spans="1:9">
      <c r="A16" s="34" t="s">
        <v>40</v>
      </c>
      <c r="B16" s="34" t="s">
        <v>41</v>
      </c>
      <c r="C16" s="34" t="s">
        <v>48</v>
      </c>
      <c r="D16" s="35" t="s">
        <v>49</v>
      </c>
      <c r="E16" s="34">
        <v>76.5</v>
      </c>
      <c r="F16" s="34" t="s">
        <v>44</v>
      </c>
      <c r="G16" s="34" t="s">
        <v>45</v>
      </c>
      <c r="H16" s="36">
        <v>100</v>
      </c>
      <c r="I16" s="41">
        <f t="shared" si="0"/>
        <v>104</v>
      </c>
    </row>
    <row r="17" ht="15.75" spans="1:9">
      <c r="A17" s="34" t="s">
        <v>40</v>
      </c>
      <c r="B17" s="34" t="s">
        <v>41</v>
      </c>
      <c r="C17" s="34" t="s">
        <v>50</v>
      </c>
      <c r="D17" s="35" t="s">
        <v>51</v>
      </c>
      <c r="E17" s="34">
        <v>76.5</v>
      </c>
      <c r="F17" s="34" t="s">
        <v>44</v>
      </c>
      <c r="G17" s="34" t="s">
        <v>45</v>
      </c>
      <c r="H17" s="36">
        <v>60</v>
      </c>
      <c r="I17" s="41">
        <f t="shared" si="0"/>
        <v>62.8</v>
      </c>
    </row>
    <row r="18" ht="15.75" spans="1:9">
      <c r="A18" s="34"/>
      <c r="B18" s="34"/>
      <c r="C18" s="34"/>
      <c r="D18" s="35"/>
      <c r="E18" s="34"/>
      <c r="F18" s="34"/>
      <c r="G18" s="34"/>
      <c r="H18" s="36"/>
      <c r="I18" s="41"/>
    </row>
    <row r="19" ht="15.75" spans="1:9">
      <c r="A19" s="34" t="s">
        <v>40</v>
      </c>
      <c r="B19" s="34" t="s">
        <v>52</v>
      </c>
      <c r="C19" s="34" t="s">
        <v>42</v>
      </c>
      <c r="D19" s="35" t="s">
        <v>53</v>
      </c>
      <c r="E19" s="34">
        <v>76.5</v>
      </c>
      <c r="F19" s="34" t="s">
        <v>44</v>
      </c>
      <c r="G19" s="34" t="s">
        <v>45</v>
      </c>
      <c r="H19" s="36">
        <v>60</v>
      </c>
      <c r="I19" s="41">
        <f t="shared" ref="I19:I22" si="1">H19*1.03+1</f>
        <v>62.8</v>
      </c>
    </row>
    <row r="20" ht="15.75" spans="1:9">
      <c r="A20" s="34" t="s">
        <v>40</v>
      </c>
      <c r="B20" s="34" t="s">
        <v>52</v>
      </c>
      <c r="C20" s="34" t="s">
        <v>46</v>
      </c>
      <c r="D20" s="35" t="s">
        <v>54</v>
      </c>
      <c r="E20" s="34">
        <v>76.5</v>
      </c>
      <c r="F20" s="34" t="s">
        <v>44</v>
      </c>
      <c r="G20" s="34" t="s">
        <v>45</v>
      </c>
      <c r="H20" s="36">
        <v>100</v>
      </c>
      <c r="I20" s="41">
        <f t="shared" si="1"/>
        <v>104</v>
      </c>
    </row>
    <row r="21" ht="15.75" spans="1:9">
      <c r="A21" s="34" t="s">
        <v>40</v>
      </c>
      <c r="B21" s="34" t="s">
        <v>52</v>
      </c>
      <c r="C21" s="34" t="s">
        <v>48</v>
      </c>
      <c r="D21" s="35" t="s">
        <v>55</v>
      </c>
      <c r="E21" s="34">
        <v>76.5</v>
      </c>
      <c r="F21" s="34" t="s">
        <v>44</v>
      </c>
      <c r="G21" s="34" t="s">
        <v>45</v>
      </c>
      <c r="H21" s="36">
        <v>100</v>
      </c>
      <c r="I21" s="41">
        <f t="shared" si="1"/>
        <v>104</v>
      </c>
    </row>
    <row r="22" ht="15.75" spans="1:9">
      <c r="A22" s="34" t="s">
        <v>40</v>
      </c>
      <c r="B22" s="34" t="s">
        <v>52</v>
      </c>
      <c r="C22" s="34" t="s">
        <v>50</v>
      </c>
      <c r="D22" s="35" t="s">
        <v>56</v>
      </c>
      <c r="E22" s="34">
        <v>76.5</v>
      </c>
      <c r="F22" s="34" t="s">
        <v>44</v>
      </c>
      <c r="G22" s="34" t="s">
        <v>45</v>
      </c>
      <c r="H22" s="36">
        <v>60</v>
      </c>
      <c r="I22" s="41">
        <f t="shared" si="1"/>
        <v>62.8</v>
      </c>
    </row>
    <row r="23" spans="1:9">
      <c r="A23" s="26" t="s">
        <v>30</v>
      </c>
      <c r="B23" s="37"/>
      <c r="C23" s="37"/>
      <c r="D23" s="37"/>
      <c r="E23" s="37"/>
      <c r="F23" s="37"/>
      <c r="G23" s="37"/>
      <c r="H23" s="38">
        <f>SUM(H14:H22)</f>
        <v>640</v>
      </c>
      <c r="I23" s="41">
        <f>SUM(I14:I22)</f>
        <v>667.2</v>
      </c>
    </row>
  </sheetData>
  <mergeCells count="10">
    <mergeCell ref="A1:K1"/>
    <mergeCell ref="A2:D2"/>
    <mergeCell ref="E2:K2"/>
    <mergeCell ref="A8:A9"/>
    <mergeCell ref="C8:C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2024-12-02T03:00:23Z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C94232711259484C9EA2B35B11361AF0_13</vt:lpwstr>
  </property>
</Properties>
</file>