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<sst xmlns="http://schemas.openxmlformats.org/spreadsheetml/2006/main" count="41" uniqueCount="39">
  <si>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</si>
  <si>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</si>
  <si>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</si>
  <si>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SF1542073698245</t>
  </si>
  <si>
    <t>顺丰快递</t>
  </si>
  <si>
    <t>小朱，18950272559，福建省福州市福清市洪宽工业区389号鑫强宁鞋厂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</si>
  <si>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</si>
  <si>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</si>
  <si>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</si>
  <si>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</si>
  <si>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</si>
  <si>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</si>
  <si>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</si>
  <si>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</si>
  <si>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</si>
  <si>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</si>
  <si>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</si>
  <si>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</si>
  <si>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</si>
  <si>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</si>
  <si>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</si>
  <si>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</si>
  <si>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</si>
  <si>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</si>
  <si>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</si>
  <si>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</si>
  <si>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</si>
  <si>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</si>
  <si>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</si>
  <si>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</si>
  <si>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S24110288</t>
  </si>
  <si>
    <t>P24110577，DEFACTO DIAOPAISHENG-黑色吊牌绳-17CM，12924</t>
  </si>
  <si>
    <t>D8478A8 款，1194+36，样板10
D8934AX 款，11730+352，样板，</t>
  </si>
  <si>
    <t>黑色</t>
  </si>
  <si>
    <t>17CM</t>
  </si>
  <si>
    <t>40*40*30</t>
  </si>
  <si>
    <r>
      <t xml:space="preserve">P24110577 ，DEFACTO </t>
    </r>
    <r>
      <rPr>
        <sz val="12"/>
        <color rgb="FFFF0000"/>
        <rFont val="宋体"/>
        <charset val="134"/>
      </rPr>
      <t>TANLIJIE 黑色弹力结双绳 35CM</t>
    </r>
  </si>
  <si>
    <r>
      <t xml:space="preserve">D8478A8 款，1194+36，样板10
D8934AX 款，11730+352，样板
</t>
    </r>
    <r>
      <rPr>
        <sz val="12"/>
        <color rgb="FFFF0000"/>
        <rFont val="宋体"/>
        <charset val="134"/>
      </rPr>
      <t>12-4发6000，欠5730待发</t>
    </r>
  </si>
  <si>
    <t>35CM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</si>
</sst>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7" fillId="0" borderId="5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F9" sqref="F9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45631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6"/>
      <c r="J4" s="36"/>
      <c r="K4" s="36"/>
      <c r="L4" s="36"/>
    </row>
    <row r="5" ht="9.95" customHeight="1" spans="9:10">
      <c r="I5" s="37"/>
      <c r="J5" s="35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8" t="s">
        <v>28</v>
      </c>
      <c r="L7" s="18" t="s">
        <v>29</v>
      </c>
    </row>
    <row r="8" s="2" customFormat="1" ht="102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 t="s">
        <v>34</v>
      </c>
      <c r="F8" s="26">
        <f>1194+11730</f>
        <v>12924</v>
      </c>
      <c r="G8" s="27">
        <f>36+352</f>
        <v>388</v>
      </c>
      <c r="H8" s="27">
        <f>+F8+G8</f>
        <v>13312</v>
      </c>
      <c r="I8" s="39">
        <v>9.92</v>
      </c>
      <c r="J8" s="40">
        <v>10.74</v>
      </c>
      <c r="K8" s="40" t="s">
        <v>35</v>
      </c>
      <c r="L8" s="41">
        <v>1</v>
      </c>
    </row>
    <row r="9" s="2" customFormat="1" ht="102" customHeight="1" spans="1:12">
      <c r="A9" s="23" t="s">
        <v>30</v>
      </c>
      <c r="B9" s="28" t="s">
        <v>36</v>
      </c>
      <c r="C9" s="24" t="s">
        <v>37</v>
      </c>
      <c r="D9" s="25" t="s">
        <v>33</v>
      </c>
      <c r="E9" s="25" t="s">
        <v>38</v>
      </c>
      <c r="F9" s="26">
        <f>1194+6000</f>
        <v>7194</v>
      </c>
      <c r="G9" s="27">
        <f>36+352</f>
        <v>388</v>
      </c>
      <c r="H9" s="27">
        <f>+F9+G9</f>
        <v>7582</v>
      </c>
      <c r="I9" s="42"/>
      <c r="J9" s="43"/>
      <c r="K9" s="43"/>
      <c r="L9" s="41"/>
    </row>
    <row r="10" s="2" customFormat="1" ht="77" customHeight="1" spans="1:12">
      <c r="A10" s="24"/>
      <c r="B10" s="29"/>
      <c r="C10" s="24"/>
      <c r="D10" s="25"/>
      <c r="E10" s="25"/>
      <c r="F10" s="26"/>
      <c r="G10" s="27"/>
      <c r="H10" s="27"/>
      <c r="I10" s="44"/>
      <c r="J10" s="44"/>
      <c r="K10" s="45"/>
      <c r="L10" s="46"/>
    </row>
    <row r="11" s="2" customFormat="1" ht="65" customHeight="1" spans="1:12">
      <c r="A11" s="30"/>
      <c r="B11" s="30"/>
      <c r="C11" s="24"/>
      <c r="D11" s="25"/>
      <c r="E11" s="25"/>
      <c r="F11" s="31"/>
      <c r="G11" s="27"/>
      <c r="H11" s="27"/>
      <c r="I11" s="41"/>
      <c r="J11" s="41"/>
      <c r="K11" s="41"/>
      <c r="L11" s="41"/>
    </row>
    <row r="12" spans="1:12">
      <c r="A12" s="32"/>
      <c r="B12" s="32"/>
      <c r="C12" s="33"/>
      <c r="D12" s="34"/>
      <c r="E12" s="34"/>
      <c r="F12" s="34">
        <f>SUM(F8:F11)</f>
        <v>20118</v>
      </c>
      <c r="G12" s="34">
        <f>SUM(G8:G11)</f>
        <v>776</v>
      </c>
      <c r="H12" s="34">
        <f>SUM(H8:H11)</f>
        <v>20894</v>
      </c>
      <c r="I12" s="34"/>
      <c r="J12" s="34">
        <f>SUM(J8:J11)</f>
        <v>10.74</v>
      </c>
      <c r="K12" s="47"/>
      <c r="L12" s="34">
        <f>SUM(L8:L11)</f>
        <v>1</v>
      </c>
    </row>
    <row r="14" spans="3:3">
      <c r="C14" s="35"/>
    </row>
  </sheetData>
  <mergeCells count="9">
    <mergeCell ref="A1:L1"/>
    <mergeCell ref="A2:L2"/>
    <mergeCell ref="E3:F3"/>
    <mergeCell ref="E4:F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2024-12-05T03:21:00Z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1CB0DF3051B04DDD8580F85223FAFFF9</vt:lpwstr>
  </property>
</Properties>
</file>